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020260\Desktop\"/>
    </mc:Choice>
  </mc:AlternateContent>
  <xr:revisionPtr revIDLastSave="0" documentId="8_{B2B8A819-ABD4-4D52-AFB8-068D2E751B3B}" xr6:coauthVersionLast="47" xr6:coauthVersionMax="47" xr10:uidLastSave="{00000000-0000-0000-0000-000000000000}"/>
  <bookViews>
    <workbookView xWindow="-110" yWindow="-110" windowWidth="19420" windowHeight="11500" xr2:uid="{196D0F9E-B594-4B99-9A0D-ED98FC9BF8F0}"/>
  </bookViews>
  <sheets>
    <sheet name="棚1本" sheetId="3" r:id="rId1"/>
    <sheet name="データ利活用フェア" sheetId="2" r:id="rId2"/>
  </sheets>
  <definedNames>
    <definedName name="_xlnm._FilterDatabase" localSheetId="1" hidden="1">データ利活用フェア!#REF!</definedName>
    <definedName name="_xlnm._FilterDatabase" localSheetId="0" hidden="1">棚1本!#REF!</definedName>
    <definedName name="_xlnm.Print_Area" localSheetId="1">データ利活用フェア!$A$1:$L$47</definedName>
    <definedName name="_xlnm.Print_Area" localSheetId="0">棚1本!$A$1:$K$46</definedName>
    <definedName name="_xlnm.Print_Titles" localSheetId="1">データ利活用フェア!$1:$13</definedName>
    <definedName name="_xlnm.Print_Titles" localSheetId="0">棚1本!$1:$12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6" i="3" l="1"/>
  <c r="S35" i="3"/>
  <c r="S34" i="3"/>
  <c r="S33" i="3"/>
  <c r="S32" i="3"/>
  <c r="S31" i="3"/>
  <c r="S30" i="3"/>
  <c r="S29" i="3"/>
  <c r="S28" i="3"/>
  <c r="S27" i="3"/>
  <c r="S26" i="3"/>
  <c r="S25" i="3"/>
  <c r="S24" i="3"/>
  <c r="S23" i="3"/>
  <c r="S22" i="3"/>
  <c r="S21" i="3"/>
  <c r="S20" i="3"/>
  <c r="S19" i="3"/>
  <c r="S18" i="3"/>
  <c r="S17" i="3"/>
  <c r="S16" i="3"/>
  <c r="S15" i="3"/>
  <c r="H36" i="2"/>
  <c r="H32" i="2"/>
</calcChain>
</file>

<file path=xl/sharedStrings.xml><?xml version="1.0" encoding="utf-8"?>
<sst xmlns="http://schemas.openxmlformats.org/spreadsheetml/2006/main" count="98" uniqueCount="82">
  <si>
    <t>弊社担当者</t>
    <rPh sb="0" eb="2">
      <t>ヘイシャ</t>
    </rPh>
    <rPh sb="2" eb="5">
      <t>タントウシャ</t>
    </rPh>
    <phoneticPr fontId="7"/>
  </si>
  <si>
    <t>A</t>
    <phoneticPr fontId="14"/>
  </si>
  <si>
    <t>ご注文数</t>
    <rPh sb="1" eb="4">
      <t>チュウモンスウ</t>
    </rPh>
    <phoneticPr fontId="7"/>
  </si>
  <si>
    <t>本体
合計金額</t>
    <rPh sb="3" eb="5">
      <t>ゴウケイ</t>
    </rPh>
    <phoneticPr fontId="7"/>
  </si>
  <si>
    <t>冊数</t>
    <rPh sb="0" eb="2">
      <t>サッスウ</t>
    </rPh>
    <phoneticPr fontId="7"/>
  </si>
  <si>
    <t>セット</t>
    <phoneticPr fontId="7"/>
  </si>
  <si>
    <t>貴店ご担当者</t>
    <rPh sb="0" eb="2">
      <t>キテン</t>
    </rPh>
    <rPh sb="3" eb="6">
      <t>タントウシャ</t>
    </rPh>
    <phoneticPr fontId="7"/>
  </si>
  <si>
    <t>番線印</t>
    <rPh sb="0" eb="3">
      <t>バンセンイン</t>
    </rPh>
    <phoneticPr fontId="7"/>
  </si>
  <si>
    <t>刊行日</t>
  </si>
  <si>
    <t>本体価格</t>
  </si>
  <si>
    <t>書名</t>
  </si>
  <si>
    <t>SEコード</t>
    <phoneticPr fontId="7"/>
  </si>
  <si>
    <t>B</t>
    <phoneticPr fontId="3"/>
  </si>
  <si>
    <t>ｌ</t>
    <phoneticPr fontId="3"/>
  </si>
  <si>
    <r>
      <t>　拡材：</t>
    </r>
    <r>
      <rPr>
        <u/>
        <sz val="15"/>
        <color theme="1"/>
        <rFont val="游ゴシック"/>
        <family val="3"/>
        <charset val="128"/>
        <scheme val="minor"/>
      </rPr>
      <t>　　有　　　・　　　無　　　</t>
    </r>
    <rPh sb="1" eb="3">
      <t>カクザイ</t>
    </rPh>
    <rPh sb="6" eb="7">
      <t>ア</t>
    </rPh>
    <rPh sb="14" eb="15">
      <t>ナ</t>
    </rPh>
    <phoneticPr fontId="3"/>
  </si>
  <si>
    <r>
      <t>　　</t>
    </r>
    <r>
      <rPr>
        <u/>
        <sz val="15"/>
        <color rgb="FF000000"/>
        <rFont val="游ゴシック"/>
        <family val="3"/>
        <charset val="128"/>
        <scheme val="minor"/>
      </rPr>
      <t>　　　年　　　月　　　日</t>
    </r>
    <phoneticPr fontId="3"/>
  </si>
  <si>
    <r>
      <t>＊取次搬入日</t>
    </r>
    <r>
      <rPr>
        <sz val="12"/>
        <color theme="1"/>
        <rFont val="游ゴシック"/>
        <family val="3"/>
        <charset val="128"/>
        <scheme val="minor"/>
      </rPr>
      <t>（無記入の場合、</t>
    </r>
    <phoneticPr fontId="3"/>
  </si>
  <si>
    <r>
      <t>　　　　　</t>
    </r>
    <r>
      <rPr>
        <sz val="12"/>
        <color theme="1"/>
        <rFont val="游ゴシック"/>
        <family val="3"/>
        <charset val="128"/>
        <scheme val="minor"/>
      </rPr>
      <t>　即日搬入で手配いたします）</t>
    </r>
    <rPh sb="8" eb="10">
      <t>ハンニュウ</t>
    </rPh>
    <phoneticPr fontId="3"/>
  </si>
  <si>
    <t>＊memo</t>
    <phoneticPr fontId="3"/>
  </si>
  <si>
    <t>No</t>
    <phoneticPr fontId="7"/>
  </si>
  <si>
    <t>DXを成功に導くマスターデータマネジメント</t>
  </si>
  <si>
    <t>Webアンケート調査 設計・分析の教科書</t>
  </si>
  <si>
    <t>データサイエンティストの仮説思考</t>
  </si>
  <si>
    <t>トップセールスだけに頼らない組織を作る 実践セールス・イネーブルメント</t>
  </si>
  <si>
    <t>DX時代のデータマネジメント大全</t>
  </si>
  <si>
    <t>ビジネスを成功に導くデータ活用実践ガイド</t>
  </si>
  <si>
    <t>図解まるわかり DXのしくみ</t>
  </si>
  <si>
    <t>データ利活用の教科書</t>
  </si>
  <si>
    <t>デジタルトランスフォーメーション・ジャーニー</t>
  </si>
  <si>
    <t>DATA is BOSS 収益が上がり続けるデータドリブン経営入門</t>
  </si>
  <si>
    <t>実践 顧客起点マーケティング</t>
  </si>
  <si>
    <t>ISBN97847981</t>
    <phoneticPr fontId="14"/>
  </si>
  <si>
    <t>＊パネル提供させていただきます。</t>
    <rPh sb="4" eb="6">
      <t>テイキョウ</t>
    </rPh>
    <phoneticPr fontId="3"/>
  </si>
  <si>
    <t>ビジネスダッシュボード 設計・実装ガイドブック</t>
    <phoneticPr fontId="14"/>
  </si>
  <si>
    <t>単品でのご注文</t>
    <rPh sb="0" eb="2">
      <t>タンピン</t>
    </rPh>
    <rPh sb="5" eb="7">
      <t>チュウモン</t>
    </rPh>
    <phoneticPr fontId="14"/>
  </si>
  <si>
    <t>ビジネスフレームワーク図鑑</t>
    <phoneticPr fontId="14"/>
  </si>
  <si>
    <t>14点×各3冊
計42冊</t>
    <rPh sb="2" eb="3">
      <t>テン</t>
    </rPh>
    <rPh sb="4" eb="5">
      <t>カク</t>
    </rPh>
    <rPh sb="6" eb="7">
      <t>サツ</t>
    </rPh>
    <rPh sb="8" eb="9">
      <t>ケイ</t>
    </rPh>
    <rPh sb="11" eb="12">
      <t>サツ</t>
    </rPh>
    <phoneticPr fontId="7"/>
  </si>
  <si>
    <t>14点×各5冊
計70冊</t>
    <rPh sb="2" eb="3">
      <t>テン</t>
    </rPh>
    <rPh sb="4" eb="5">
      <t>カク</t>
    </rPh>
    <rPh sb="6" eb="7">
      <t>サツ</t>
    </rPh>
    <rPh sb="8" eb="9">
      <t>ケイ</t>
    </rPh>
    <rPh sb="11" eb="12">
      <t>サツ</t>
    </rPh>
    <phoneticPr fontId="7"/>
  </si>
  <si>
    <t>vv</t>
    <phoneticPr fontId="14"/>
  </si>
  <si>
    <t>ビジネスダッシュボード 設計・実装ガイドブック</t>
  </si>
  <si>
    <t>THE MODEL</t>
  </si>
  <si>
    <t>データ分析の教科書</t>
  </si>
  <si>
    <t>ビジネスフレームワーク図鑑</t>
  </si>
  <si>
    <t>図解まるわかり データサイエンスのしくみ</t>
  </si>
  <si>
    <t>Tableauによる最強・最速のデータ可視化テクニック 第3版</t>
  </si>
  <si>
    <t>The Intelligent Sales</t>
  </si>
  <si>
    <t>Microsoft Power BI入門</t>
  </si>
  <si>
    <t>Excelピボットテーブル データ集計・分析の「引き出し」が増える本 第2版</t>
  </si>
  <si>
    <t>Excelパワークエリ</t>
  </si>
  <si>
    <t>＊取次搬入日</t>
    <phoneticPr fontId="3"/>
  </si>
  <si>
    <t>トップセールスだけに頼らない組織を作る
　　　　　　　　 実践セールス・イネーブルメント</t>
    <phoneticPr fontId="14"/>
  </si>
  <si>
    <t>データ分析の教科書 最前線のコンサルタントがマクロミルで培った知識と実践方法</t>
    <phoneticPr fontId="14"/>
  </si>
  <si>
    <t>DATA is BOSS 
　　　　収益が上がり続けるデータドリブン経営入門</t>
    <phoneticPr fontId="14"/>
  </si>
  <si>
    <t>データ可視化の基本が全部わかる本</t>
    <phoneticPr fontId="14"/>
  </si>
  <si>
    <t>ビジネスパーソンのための使われ続けるダッシュボードづくりの教科書</t>
    <phoneticPr fontId="14"/>
  </si>
  <si>
    <t>　　　年　　　月　　　日</t>
    <phoneticPr fontId="3"/>
  </si>
  <si>
    <t>有　　　・　　　無　　　</t>
    <rPh sb="0" eb="1">
      <t>アリ</t>
    </rPh>
    <rPh sb="8" eb="9">
      <t>ナ</t>
    </rPh>
    <phoneticPr fontId="3"/>
  </si>
  <si>
    <t>＊パネル
提供させていただきます</t>
    <rPh sb="5" eb="7">
      <t>テイキョウ</t>
    </rPh>
    <phoneticPr fontId="3"/>
  </si>
  <si>
    <t>7806-6</t>
  </si>
  <si>
    <t>8217-9</t>
  </si>
  <si>
    <t>7230-9</t>
  </si>
  <si>
    <t>7764-9</t>
  </si>
  <si>
    <t>7860-8</t>
  </si>
  <si>
    <t>5816-7</t>
  </si>
  <si>
    <t>6007-8</t>
  </si>
  <si>
    <t>7813-4</t>
  </si>
  <si>
    <t>7346-7</t>
  </si>
  <si>
    <t>8578-1</t>
  </si>
  <si>
    <t>8216-2</t>
  </si>
  <si>
    <t>7299-6</t>
  </si>
  <si>
    <t>8047-2</t>
  </si>
  <si>
    <t>5691-0</t>
  </si>
  <si>
    <t>7256-9</t>
  </si>
  <si>
    <t>8368-8</t>
  </si>
  <si>
    <t>7580-5</t>
  </si>
  <si>
    <t>8082-3</t>
  </si>
  <si>
    <t>8643-6</t>
  </si>
  <si>
    <t>7053-4</t>
  </si>
  <si>
    <t>7873-8</t>
  </si>
  <si>
    <t>6708-4</t>
  </si>
  <si>
    <t>ISBN
(978-4-7981-)</t>
    <phoneticPr fontId="14"/>
  </si>
  <si>
    <t>単品での
ご注文</t>
    <rPh sb="0" eb="2">
      <t>タンピン</t>
    </rPh>
    <rPh sb="6" eb="8">
      <t>チュウモン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</si>
</sst>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176" formatCode="0_ "/>
    <numFmt numFmtId="177" formatCode="&quot;¥&quot;#,##0_);[Red]\(&quot;¥&quot;#,##0\)"/>
    <numFmt numFmtId="178" formatCode="0_);[Red]\(0\)"/>
  </numFmts>
  <fonts count="41" x14ac:knownFonts="1">
    <font>
      <sz val="11"/>
      <color theme="1"/>
      <name val="ＭＳ Ｐゴシック"/>
      <family val="3"/>
      <charset val="128"/>
    </font>
    <font>
      <sz val="11"/>
      <color rgb="FF000000"/>
      <name val="游ゴシック"/>
      <family val="3"/>
      <charset val="128"/>
    </font>
    <font>
      <sz val="11"/>
      <color rgb="FF00000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rgb="FF000000"/>
      <name val="游ゴシック"/>
      <family val="3"/>
      <charset val="128"/>
      <scheme val="minor"/>
    </font>
    <font>
      <sz val="11"/>
      <color theme="1"/>
      <name val="游ゴシック Medium"/>
      <family val="2"/>
      <charset val="128"/>
    </font>
    <font>
      <sz val="11"/>
      <color theme="1"/>
      <name val="游ゴシック"/>
      <family val="3"/>
      <charset val="128"/>
      <scheme val="minor"/>
    </font>
    <font>
      <sz val="6"/>
      <name val="游ゴシック Medium"/>
      <family val="2"/>
      <charset val="128"/>
    </font>
    <font>
      <b/>
      <sz val="12"/>
      <color theme="1"/>
      <name val="游ゴシック"/>
      <family val="3"/>
      <charset val="128"/>
      <scheme val="minor"/>
    </font>
    <font>
      <sz val="15"/>
      <color theme="1"/>
      <name val="游ゴシック"/>
      <family val="3"/>
      <charset val="128"/>
      <scheme val="minor"/>
    </font>
    <font>
      <sz val="12"/>
      <color rgb="FF000000"/>
      <name val="游ゴシック"/>
      <family val="3"/>
      <charset val="128"/>
      <scheme val="minor"/>
    </font>
    <font>
      <sz val="14"/>
      <color rgb="FF000000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6"/>
      <color theme="0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3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25"/>
      <color theme="1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b/>
      <sz val="19"/>
      <color theme="1"/>
      <name val="游ゴシック"/>
      <family val="3"/>
      <charset val="128"/>
      <scheme val="minor"/>
    </font>
    <font>
      <b/>
      <sz val="16"/>
      <color rgb="FFFFFFFF"/>
      <name val="游ゴシック"/>
      <family val="3"/>
      <charset val="128"/>
      <scheme val="minor"/>
    </font>
    <font>
      <sz val="16"/>
      <color rgb="FF000000"/>
      <name val="游ゴシック"/>
      <family val="3"/>
      <charset val="128"/>
      <scheme val="minor"/>
    </font>
    <font>
      <b/>
      <sz val="10"/>
      <color rgb="FF000000"/>
      <name val="游ゴシック"/>
      <family val="3"/>
      <charset val="128"/>
      <scheme val="minor"/>
    </font>
    <font>
      <sz val="9"/>
      <color rgb="FF000000"/>
      <name val="游ゴシック"/>
      <family val="3"/>
      <charset val="128"/>
      <scheme val="minor"/>
    </font>
    <font>
      <b/>
      <u/>
      <sz val="28"/>
      <color rgb="FF000000"/>
      <name val="游ゴシック"/>
      <family val="3"/>
      <charset val="128"/>
      <scheme val="minor"/>
    </font>
    <font>
      <b/>
      <sz val="17"/>
      <color theme="1"/>
      <name val="游ゴシック"/>
      <family val="3"/>
      <charset val="128"/>
      <scheme val="minor"/>
    </font>
    <font>
      <b/>
      <u/>
      <sz val="17"/>
      <color theme="1"/>
      <name val="游ゴシック"/>
      <family val="3"/>
      <charset val="128"/>
      <scheme val="minor"/>
    </font>
    <font>
      <b/>
      <sz val="14"/>
      <color rgb="FF000000"/>
      <name val="游ゴシック"/>
      <family val="3"/>
      <charset val="128"/>
      <scheme val="minor"/>
    </font>
    <font>
      <b/>
      <sz val="16"/>
      <name val="游ゴシック"/>
      <family val="3"/>
      <charset val="128"/>
      <scheme val="minor"/>
    </font>
    <font>
      <u/>
      <sz val="15"/>
      <color theme="1"/>
      <name val="游ゴシック"/>
      <family val="3"/>
      <charset val="128"/>
      <scheme val="minor"/>
    </font>
    <font>
      <b/>
      <sz val="15"/>
      <color theme="1"/>
      <name val="游ゴシック"/>
      <family val="3"/>
      <charset val="128"/>
      <scheme val="minor"/>
    </font>
    <font>
      <sz val="15"/>
      <color rgb="FF000000"/>
      <name val="游ゴシック"/>
      <family val="3"/>
      <charset val="128"/>
      <scheme val="minor"/>
    </font>
    <font>
      <u/>
      <sz val="15"/>
      <color rgb="FF000000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2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6.5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1"/>
        <bgColor rgb="FFFF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5" fillId="0" borderId="0">
      <alignment vertical="center"/>
    </xf>
    <xf numFmtId="0" fontId="37" fillId="0" borderId="0"/>
    <xf numFmtId="0" fontId="6" fillId="0" borderId="0"/>
  </cellStyleXfs>
  <cellXfs count="95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6" fillId="0" borderId="0" xfId="2" applyFont="1">
      <alignment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vertical="center"/>
    </xf>
    <xf numFmtId="0" fontId="12" fillId="3" borderId="1" xfId="1" applyFont="1" applyFill="1" applyBorder="1" applyAlignment="1">
      <alignment horizontal="center" vertical="center"/>
    </xf>
    <xf numFmtId="176" fontId="13" fillId="0" borderId="0" xfId="1" applyNumberFormat="1" applyFont="1" applyAlignment="1">
      <alignment horizontal="center" vertical="center"/>
    </xf>
    <xf numFmtId="176" fontId="12" fillId="3" borderId="0" xfId="1" applyNumberFormat="1" applyFont="1" applyFill="1" applyAlignment="1">
      <alignment horizontal="center" vertical="center"/>
    </xf>
    <xf numFmtId="176" fontId="12" fillId="3" borderId="0" xfId="1" applyNumberFormat="1" applyFont="1" applyFill="1" applyAlignment="1">
      <alignment horizontal="center" vertical="center" wrapText="1"/>
    </xf>
    <xf numFmtId="176" fontId="15" fillId="3" borderId="0" xfId="1" applyNumberFormat="1" applyFont="1" applyFill="1" applyAlignment="1">
      <alignment horizontal="center" vertical="center"/>
    </xf>
    <xf numFmtId="176" fontId="13" fillId="0" borderId="0" xfId="1" applyNumberFormat="1" applyFont="1" applyAlignment="1">
      <alignment vertical="center"/>
    </xf>
    <xf numFmtId="176" fontId="12" fillId="3" borderId="1" xfId="1" applyNumberFormat="1" applyFont="1" applyFill="1" applyBorder="1" applyAlignment="1">
      <alignment horizontal="center" vertical="center"/>
    </xf>
    <xf numFmtId="14" fontId="16" fillId="0" borderId="0" xfId="1" applyNumberFormat="1" applyFont="1" applyAlignment="1">
      <alignment vertical="center"/>
    </xf>
    <xf numFmtId="5" fontId="17" fillId="0" borderId="0" xfId="1" applyNumberFormat="1" applyFont="1" applyAlignment="1">
      <alignment horizontal="center" vertical="center"/>
    </xf>
    <xf numFmtId="176" fontId="18" fillId="0" borderId="0" xfId="1" applyNumberFormat="1" applyFont="1" applyAlignment="1">
      <alignment vertical="center"/>
    </xf>
    <xf numFmtId="176" fontId="13" fillId="0" borderId="2" xfId="1" applyNumberFormat="1" applyFont="1" applyBorder="1" applyAlignment="1">
      <alignment horizontal="center" vertical="center"/>
    </xf>
    <xf numFmtId="176" fontId="9" fillId="0" borderId="2" xfId="1" applyNumberFormat="1" applyFont="1" applyBorder="1" applyAlignment="1">
      <alignment vertical="center" shrinkToFit="1"/>
    </xf>
    <xf numFmtId="176" fontId="9" fillId="0" borderId="2" xfId="1" applyNumberFormat="1" applyFont="1" applyBorder="1" applyAlignment="1">
      <alignment horizontal="center" vertical="center" wrapText="1" shrinkToFit="1"/>
    </xf>
    <xf numFmtId="176" fontId="20" fillId="0" borderId="7" xfId="1" applyNumberFormat="1" applyFont="1" applyBorder="1" applyAlignment="1">
      <alignment vertical="center" shrinkToFit="1"/>
    </xf>
    <xf numFmtId="5" fontId="2" fillId="0" borderId="0" xfId="1" applyNumberFormat="1" applyFont="1" applyAlignment="1">
      <alignment vertical="center"/>
    </xf>
    <xf numFmtId="176" fontId="23" fillId="4" borderId="3" xfId="1" applyNumberFormat="1" applyFont="1" applyFill="1" applyBorder="1" applyAlignment="1">
      <alignment horizontal="center" vertical="center" shrinkToFit="1"/>
    </xf>
    <xf numFmtId="176" fontId="23" fillId="4" borderId="4" xfId="1" applyNumberFormat="1" applyFont="1" applyFill="1" applyBorder="1" applyAlignment="1">
      <alignment vertical="center" shrinkToFit="1"/>
    </xf>
    <xf numFmtId="176" fontId="23" fillId="4" borderId="4" xfId="1" applyNumberFormat="1" applyFont="1" applyFill="1" applyBorder="1" applyAlignment="1">
      <alignment horizontal="left" vertical="center" shrinkToFit="1"/>
    </xf>
    <xf numFmtId="176" fontId="23" fillId="5" borderId="7" xfId="1" applyNumberFormat="1" applyFont="1" applyFill="1" applyBorder="1" applyAlignment="1">
      <alignment horizontal="left" vertical="center" shrinkToFit="1"/>
    </xf>
    <xf numFmtId="176" fontId="2" fillId="2" borderId="0" xfId="1" applyNumberFormat="1" applyFont="1" applyFill="1" applyAlignment="1">
      <alignment vertical="center" shrinkToFit="1"/>
    </xf>
    <xf numFmtId="176" fontId="24" fillId="2" borderId="0" xfId="1" applyNumberFormat="1" applyFont="1" applyFill="1" applyAlignment="1">
      <alignment horizontal="left" vertical="center"/>
    </xf>
    <xf numFmtId="176" fontId="2" fillId="2" borderId="0" xfId="1" applyNumberFormat="1" applyFont="1" applyFill="1" applyAlignment="1">
      <alignment horizontal="center" vertical="center" shrinkToFit="1"/>
    </xf>
    <xf numFmtId="176" fontId="25" fillId="2" borderId="0" xfId="1" applyNumberFormat="1" applyFont="1" applyFill="1" applyAlignment="1">
      <alignment horizontal="left" vertical="center"/>
    </xf>
    <xf numFmtId="176" fontId="26" fillId="2" borderId="0" xfId="1" applyNumberFormat="1" applyFont="1" applyFill="1" applyAlignment="1">
      <alignment horizontal="left"/>
    </xf>
    <xf numFmtId="176" fontId="23" fillId="4" borderId="12" xfId="1" applyNumberFormat="1" applyFont="1" applyFill="1" applyBorder="1" applyAlignment="1">
      <alignment horizontal="center" vertical="center" shrinkToFit="1"/>
    </xf>
    <xf numFmtId="5" fontId="36" fillId="0" borderId="3" xfId="1" applyNumberFormat="1" applyFont="1" applyBorder="1" applyAlignment="1">
      <alignment horizontal="center" vertical="center"/>
    </xf>
    <xf numFmtId="14" fontId="36" fillId="0" borderId="13" xfId="1" applyNumberFormat="1" applyFont="1" applyBorder="1" applyAlignment="1">
      <alignment horizontal="center" vertical="center" wrapText="1"/>
    </xf>
    <xf numFmtId="176" fontId="19" fillId="0" borderId="1" xfId="1" applyNumberFormat="1" applyFont="1" applyBorder="1" applyAlignment="1">
      <alignment horizontal="center" vertical="center" wrapText="1" shrinkToFit="1"/>
    </xf>
    <xf numFmtId="176" fontId="21" fillId="0" borderId="1" xfId="1" applyNumberFormat="1" applyFont="1" applyBorder="1" applyAlignment="1">
      <alignment horizontal="center" vertical="center" wrapText="1" shrinkToFit="1"/>
    </xf>
    <xf numFmtId="176" fontId="38" fillId="0" borderId="4" xfId="1" applyNumberFormat="1" applyFont="1" applyBorder="1" applyAlignment="1">
      <alignment horizontal="center" vertical="center"/>
    </xf>
    <xf numFmtId="176" fontId="22" fillId="0" borderId="6" xfId="1" applyNumberFormat="1" applyFont="1" applyBorder="1" applyAlignment="1">
      <alignment horizontal="left" vertical="center" wrapText="1"/>
    </xf>
    <xf numFmtId="176" fontId="22" fillId="0" borderId="5" xfId="1" applyNumberFormat="1" applyFont="1" applyBorder="1" applyAlignment="1">
      <alignment horizontal="left" vertical="center" wrapText="1"/>
    </xf>
    <xf numFmtId="178" fontId="38" fillId="0" borderId="4" xfId="1" quotePrefix="1" applyNumberFormat="1" applyFont="1" applyBorder="1" applyAlignment="1">
      <alignment horizontal="center" vertical="center"/>
    </xf>
    <xf numFmtId="176" fontId="22" fillId="0" borderId="6" xfId="1" applyNumberFormat="1" applyFont="1" applyBorder="1" applyAlignment="1">
      <alignment vertical="center" wrapText="1"/>
    </xf>
    <xf numFmtId="176" fontId="22" fillId="0" borderId="5" xfId="1" applyNumberFormat="1" applyFont="1" applyBorder="1" applyAlignment="1">
      <alignment vertical="center" wrapText="1"/>
    </xf>
    <xf numFmtId="176" fontId="22" fillId="0" borderId="3" xfId="1" applyNumberFormat="1" applyFont="1" applyBorder="1" applyAlignment="1">
      <alignment vertical="center"/>
    </xf>
    <xf numFmtId="176" fontId="22" fillId="0" borderId="3" xfId="1" applyNumberFormat="1" applyFont="1" applyBorder="1" applyAlignment="1">
      <alignment horizontal="left" vertical="center"/>
    </xf>
    <xf numFmtId="176" fontId="15" fillId="0" borderId="0" xfId="1" applyNumberFormat="1" applyFont="1" applyAlignment="1">
      <alignment horizontal="center" vertical="center"/>
    </xf>
    <xf numFmtId="176" fontId="12" fillId="0" borderId="0" xfId="1" applyNumberFormat="1" applyFont="1" applyAlignment="1">
      <alignment horizontal="center" vertical="center" wrapText="1"/>
    </xf>
    <xf numFmtId="14" fontId="36" fillId="0" borderId="13" xfId="1" applyNumberFormat="1" applyFont="1" applyBorder="1" applyAlignment="1">
      <alignment horizontal="center" vertical="center" shrinkToFit="1"/>
    </xf>
    <xf numFmtId="176" fontId="27" fillId="2" borderId="0" xfId="1" applyNumberFormat="1" applyFont="1" applyFill="1" applyAlignment="1">
      <alignment horizontal="center" vertical="center"/>
    </xf>
    <xf numFmtId="176" fontId="26" fillId="2" borderId="0" xfId="1" applyNumberFormat="1" applyFont="1" applyFill="1" applyAlignment="1">
      <alignment horizontal="left"/>
    </xf>
    <xf numFmtId="0" fontId="2" fillId="2" borderId="0" xfId="1" applyFont="1" applyFill="1" applyAlignment="1">
      <alignment vertical="center"/>
    </xf>
    <xf numFmtId="176" fontId="30" fillId="2" borderId="0" xfId="1" applyNumberFormat="1" applyFont="1" applyFill="1" applyAlignment="1">
      <alignment horizontal="right" vertical="center" shrinkToFit="1"/>
    </xf>
    <xf numFmtId="176" fontId="31" fillId="0" borderId="0" xfId="1" applyNumberFormat="1" applyFont="1" applyAlignment="1">
      <alignment horizontal="left" vertical="center" wrapText="1"/>
    </xf>
    <xf numFmtId="176" fontId="31" fillId="0" borderId="0" xfId="1" applyNumberFormat="1" applyFont="1" applyAlignment="1">
      <alignment horizontal="left" vertical="center"/>
    </xf>
    <xf numFmtId="176" fontId="13" fillId="0" borderId="1" xfId="1" applyNumberFormat="1" applyFont="1" applyBorder="1" applyAlignment="1">
      <alignment horizontal="center" vertical="center"/>
    </xf>
    <xf numFmtId="0" fontId="11" fillId="0" borderId="0" xfId="1" applyFont="1" applyAlignment="1">
      <alignment horizontal="center" vertical="center" textRotation="255"/>
    </xf>
    <xf numFmtId="14" fontId="9" fillId="0" borderId="0" xfId="1" applyNumberFormat="1" applyFont="1" applyAlignment="1">
      <alignment horizontal="center" vertical="center" wrapText="1"/>
    </xf>
    <xf numFmtId="177" fontId="9" fillId="0" borderId="0" xfId="1" applyNumberFormat="1" applyFont="1" applyAlignment="1">
      <alignment horizontal="center" vertical="center" wrapText="1"/>
    </xf>
    <xf numFmtId="14" fontId="9" fillId="0" borderId="0" xfId="1" applyNumberFormat="1" applyFont="1" applyAlignment="1">
      <alignment horizontal="left" wrapText="1"/>
    </xf>
    <xf numFmtId="14" fontId="33" fillId="0" borderId="0" xfId="1" applyNumberFormat="1" applyFont="1" applyAlignment="1">
      <alignment horizontal="left" wrapText="1"/>
    </xf>
    <xf numFmtId="14" fontId="17" fillId="0" borderId="0" xfId="1" applyNumberFormat="1" applyFont="1" applyAlignment="1">
      <alignment horizontal="left" vertical="center" wrapText="1"/>
    </xf>
    <xf numFmtId="0" fontId="34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14" fontId="33" fillId="0" borderId="0" xfId="1" applyNumberFormat="1" applyFont="1" applyAlignment="1">
      <alignment horizontal="left" vertical="top" wrapText="1"/>
    </xf>
    <xf numFmtId="14" fontId="9" fillId="0" borderId="0" xfId="1" applyNumberFormat="1" applyFont="1" applyAlignment="1">
      <alignment horizontal="center" wrapText="1"/>
    </xf>
    <xf numFmtId="176" fontId="29" fillId="0" borderId="0" xfId="1" applyNumberFormat="1" applyFont="1" applyAlignment="1">
      <alignment horizontal="right"/>
    </xf>
    <xf numFmtId="176" fontId="28" fillId="0" borderId="0" xfId="1" applyNumberFormat="1" applyFont="1" applyAlignment="1">
      <alignment horizontal="right"/>
    </xf>
    <xf numFmtId="176" fontId="9" fillId="0" borderId="1" xfId="1" applyNumberFormat="1" applyFont="1" applyBorder="1" applyAlignment="1">
      <alignment horizontal="center" vertical="top" wrapText="1" shrinkToFit="1"/>
    </xf>
    <xf numFmtId="14" fontId="33" fillId="0" borderId="11" xfId="1" applyNumberFormat="1" applyFont="1" applyBorder="1" applyAlignment="1">
      <alignment horizontal="left" vertical="top" wrapText="1"/>
    </xf>
    <xf numFmtId="14" fontId="9" fillId="0" borderId="11" xfId="1" applyNumberFormat="1" applyFont="1" applyBorder="1" applyAlignment="1">
      <alignment horizontal="center" wrapText="1"/>
    </xf>
    <xf numFmtId="176" fontId="39" fillId="0" borderId="3" xfId="1" applyNumberFormat="1" applyFont="1" applyBorder="1" applyAlignment="1">
      <alignment horizontal="left" vertical="center" wrapText="1"/>
    </xf>
    <xf numFmtId="176" fontId="39" fillId="0" borderId="6" xfId="1" applyNumberFormat="1" applyFont="1" applyBorder="1" applyAlignment="1">
      <alignment horizontal="left" vertical="center" wrapText="1"/>
    </xf>
    <xf numFmtId="176" fontId="39" fillId="0" borderId="5" xfId="1" applyNumberFormat="1" applyFont="1" applyBorder="1" applyAlignment="1">
      <alignment horizontal="left" vertical="center" wrapText="1"/>
    </xf>
    <xf numFmtId="14" fontId="17" fillId="0" borderId="11" xfId="1" applyNumberFormat="1" applyFont="1" applyBorder="1" applyAlignment="1">
      <alignment horizontal="left" vertical="center" wrapText="1"/>
    </xf>
    <xf numFmtId="0" fontId="11" fillId="0" borderId="8" xfId="1" applyFont="1" applyBorder="1" applyAlignment="1">
      <alignment horizontal="center" vertical="center" textRotation="255"/>
    </xf>
    <xf numFmtId="0" fontId="11" fillId="0" borderId="9" xfId="1" applyFont="1" applyBorder="1" applyAlignment="1">
      <alignment horizontal="center" vertical="center" textRotation="255"/>
    </xf>
    <xf numFmtId="0" fontId="11" fillId="0" borderId="10" xfId="1" applyFont="1" applyBorder="1" applyAlignment="1">
      <alignment horizontal="center" vertical="center" textRotation="255"/>
    </xf>
    <xf numFmtId="14" fontId="9" fillId="0" borderId="1" xfId="1" applyNumberFormat="1" applyFont="1" applyBorder="1" applyAlignment="1">
      <alignment horizontal="center" vertical="center" wrapText="1"/>
    </xf>
    <xf numFmtId="177" fontId="9" fillId="0" borderId="1" xfId="1" applyNumberFormat="1" applyFont="1" applyBorder="1" applyAlignment="1">
      <alignment horizontal="center" vertical="center" wrapText="1"/>
    </xf>
    <xf numFmtId="0" fontId="34" fillId="0" borderId="11" xfId="1" applyFont="1" applyBorder="1" applyAlignment="1">
      <alignment horizontal="center" vertical="center"/>
    </xf>
    <xf numFmtId="176" fontId="8" fillId="0" borderId="1" xfId="1" applyNumberFormat="1" applyFont="1" applyBorder="1" applyAlignment="1">
      <alignment horizontal="center" vertical="center"/>
    </xf>
    <xf numFmtId="14" fontId="9" fillId="0" borderId="11" xfId="1" applyNumberFormat="1" applyFont="1" applyBorder="1" applyAlignment="1">
      <alignment horizontal="left" wrapText="1"/>
    </xf>
    <xf numFmtId="14" fontId="33" fillId="0" borderId="11" xfId="1" applyNumberFormat="1" applyFont="1" applyBorder="1" applyAlignment="1">
      <alignment horizontal="left" wrapText="1"/>
    </xf>
    <xf numFmtId="0" fontId="2" fillId="0" borderId="0" xfId="1" applyNumberFormat="1" applyFont="1" applyAlignment="1">
      <alignment vertical="center"/>
    </xf>
    <xf numFmtId="176" fontId="39" fillId="0" borderId="3" xfId="1" applyNumberFormat="1" applyFont="1" applyBorder="1" applyAlignment="1">
      <alignment horizontal="left" vertical="center"/>
    </xf>
    <xf numFmtId="176" fontId="23" fillId="4" borderId="4" xfId="1" applyNumberFormat="1" applyFont="1" applyFill="1" applyBorder="1" applyAlignment="1">
      <alignment horizontal="left" vertical="center" wrapText="1" shrinkToFit="1"/>
    </xf>
    <xf numFmtId="176" fontId="23" fillId="4" borderId="12" xfId="1" applyNumberFormat="1" applyFont="1" applyFill="1" applyBorder="1" applyAlignment="1">
      <alignment horizontal="center" vertical="center" wrapText="1" shrinkToFit="1"/>
    </xf>
    <xf numFmtId="176" fontId="40" fillId="0" borderId="3" xfId="1" applyNumberFormat="1" applyFont="1" applyBorder="1" applyAlignment="1">
      <alignment horizontal="left" vertical="center"/>
    </xf>
    <xf numFmtId="176" fontId="39" fillId="0" borderId="3" xfId="1" applyNumberFormat="1" applyFont="1" applyBorder="1" applyAlignment="1">
      <alignment vertical="center"/>
    </xf>
    <xf numFmtId="14" fontId="33" fillId="0" borderId="0" xfId="1" applyNumberFormat="1" applyFont="1" applyAlignment="1">
      <alignment vertical="top" wrapText="1"/>
    </xf>
    <xf numFmtId="0" fontId="35" fillId="0" borderId="0" xfId="1" applyFont="1" applyAlignment="1">
      <alignment horizontal="left" indent="6"/>
    </xf>
    <xf numFmtId="176" fontId="31" fillId="0" borderId="0" xfId="1" applyNumberFormat="1" applyFont="1" applyAlignment="1">
      <alignment horizontal="left" vertical="center" wrapText="1" indent="3"/>
    </xf>
    <xf numFmtId="14" fontId="33" fillId="0" borderId="0" xfId="1" applyNumberFormat="1" applyFont="1" applyAlignment="1">
      <alignment horizontal="left" vertical="center" wrapText="1" indent="3"/>
    </xf>
  </cellXfs>
  <cellStyles count="5">
    <cellStyle name="標準" xfId="0" builtinId="0"/>
    <cellStyle name="標準 2" xfId="2" xr:uid="{D637F3BC-D956-4F99-8324-C312F00FCE61}"/>
    <cellStyle name="標準 3" xfId="3" xr:uid="{D3EB8880-F37B-45C5-8EB1-8BA310DFBE0C}"/>
    <cellStyle name="標準 3 2" xfId="1" xr:uid="{839091A3-1288-4114-A0B7-076DBAD9D713}"/>
    <cellStyle name="標準 4" xfId="4" xr:uid="{5B104A95-ADCC-4E67-B4DA-2262DB9C19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55033</xdr:rowOff>
    </xdr:from>
    <xdr:to>
      <xdr:col>10</xdr:col>
      <xdr:colOff>1308100</xdr:colOff>
      <xdr:row>5</xdr:row>
      <xdr:rowOff>143933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CD140BB-E0D2-41A1-8608-4C9FACEF8472}"/>
            </a:ext>
          </a:extLst>
        </xdr:cNvPr>
        <xdr:cNvSpPr/>
      </xdr:nvSpPr>
      <xdr:spPr>
        <a:xfrm>
          <a:off x="0" y="55033"/>
          <a:ext cx="12446000" cy="1250950"/>
        </a:xfrm>
        <a:prstGeom prst="rect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419101</xdr:colOff>
      <xdr:row>6</xdr:row>
      <xdr:rowOff>101596</xdr:rowOff>
    </xdr:from>
    <xdr:to>
      <xdr:col>10</xdr:col>
      <xdr:colOff>1212273</xdr:colOff>
      <xdr:row>12</xdr:row>
      <xdr:rowOff>738909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4747B47-B37C-4AE3-8D67-F8DF05AF8808}"/>
            </a:ext>
          </a:extLst>
        </xdr:cNvPr>
        <xdr:cNvSpPr txBox="1"/>
      </xdr:nvSpPr>
      <xdr:spPr>
        <a:xfrm>
          <a:off x="2116283" y="1463960"/>
          <a:ext cx="10745354" cy="23460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100" b="0" spc="-190" baseline="0">
              <a:latin typeface="Meiryo UI" panose="020B0604030504040204" pitchFamily="50" charset="-128"/>
              <a:ea typeface="Meiryo UI" panose="020B0604030504040204" pitchFamily="50" charset="-128"/>
            </a:rPr>
            <a:t>昨今どの業界も、多くの職業においても経営戦略、新規事業の立案、業務改革、顧客理解に数字的根拠が</a:t>
          </a:r>
          <a:endParaRPr kumimoji="1" lang="en-US" altLang="ja-JP" sz="2100" b="0" spc="-190" baseline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2100" b="0" spc="-190" baseline="0">
              <a:latin typeface="Meiryo UI" panose="020B0604030504040204" pitchFamily="50" charset="-128"/>
              <a:ea typeface="Meiryo UI" panose="020B0604030504040204" pitchFamily="50" charset="-128"/>
            </a:rPr>
            <a:t>求められ、データを活用することが必須事項となりました。</a:t>
          </a:r>
          <a:endParaRPr kumimoji="1" lang="en-US" altLang="ja-JP" sz="2100" b="0" spc="-190" baseline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2100" b="0" spc="-190" baseline="0">
              <a:latin typeface="Meiryo UI" panose="020B0604030504040204" pitchFamily="50" charset="-128"/>
              <a:ea typeface="Meiryo UI" panose="020B0604030504040204" pitchFamily="50" charset="-128"/>
            </a:rPr>
            <a:t>これから新しく目標などを立案する時期になるため、多くのビジネスパーソンの方が「データ利活用するには？」と</a:t>
          </a:r>
          <a:endParaRPr kumimoji="1" lang="en-US" altLang="ja-JP" sz="2100" b="0" spc="-190" baseline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2100" b="0" spc="-190" baseline="0">
              <a:latin typeface="Meiryo UI" panose="020B0604030504040204" pitchFamily="50" charset="-128"/>
              <a:ea typeface="Meiryo UI" panose="020B0604030504040204" pitchFamily="50" charset="-128"/>
            </a:rPr>
            <a:t>潜在的に意識する時期となり、本フェアは需要が高くなることを見込んでおります。</a:t>
          </a:r>
          <a:endParaRPr kumimoji="1" lang="en-US" altLang="ja-JP" sz="2100" b="0" spc="-190" baseline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2100" b="0" spc="-190" baseline="0">
              <a:latin typeface="Meiryo UI" panose="020B0604030504040204" pitchFamily="50" charset="-128"/>
              <a:ea typeface="Meiryo UI" panose="020B0604030504040204" pitchFamily="50" charset="-128"/>
            </a:rPr>
            <a:t>一般社員の方からマネージャー、経営者に役立つ書籍を選書をいたしました。</a:t>
          </a:r>
          <a:endParaRPr kumimoji="1" lang="ja-JP" altLang="en-US" sz="2100" b="0" spc="-190" baseline="0">
            <a:solidFill>
              <a:schemeClr val="dk1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oneCellAnchor>
    <xdr:from>
      <xdr:col>0</xdr:col>
      <xdr:colOff>122766</xdr:colOff>
      <xdr:row>8</xdr:row>
      <xdr:rowOff>1</xdr:rowOff>
    </xdr:from>
    <xdr:ext cx="1488236" cy="1670226"/>
    <xdr:pic>
      <xdr:nvPicPr>
        <xdr:cNvPr id="4" name="図 3">
          <a:extLst>
            <a:ext uri="{FF2B5EF4-FFF2-40B4-BE49-F238E27FC236}">
              <a16:creationId xmlns:a16="http://schemas.microsoft.com/office/drawing/2014/main" id="{B860D8F7-A6A5-4BEC-8955-86F0C22C976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-1067" r="64510"/>
        <a:stretch/>
      </xdr:blipFill>
      <xdr:spPr>
        <a:xfrm>
          <a:off x="122766" y="1926168"/>
          <a:ext cx="1488236" cy="1670226"/>
        </a:xfrm>
        <a:prstGeom prst="rect">
          <a:avLst/>
        </a:prstGeom>
      </xdr:spPr>
    </xdr:pic>
    <xdr:clientData/>
  </xdr:oneCellAnchor>
  <xdr:twoCellAnchor>
    <xdr:from>
      <xdr:col>2</xdr:col>
      <xdr:colOff>53982</xdr:colOff>
      <xdr:row>7</xdr:row>
      <xdr:rowOff>135466</xdr:rowOff>
    </xdr:from>
    <xdr:to>
      <xdr:col>2</xdr:col>
      <xdr:colOff>359842</xdr:colOff>
      <xdr:row>12</xdr:row>
      <xdr:rowOff>501650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26B33B58-4FEB-4C47-B02B-F65C66D1C95F}"/>
            </a:ext>
          </a:extLst>
        </xdr:cNvPr>
        <xdr:cNvSpPr/>
      </xdr:nvSpPr>
      <xdr:spPr>
        <a:xfrm rot="16200000">
          <a:off x="986903" y="2652712"/>
          <a:ext cx="1869017" cy="305860"/>
        </a:xfrm>
        <a:prstGeom prst="rect">
          <a:avLst/>
        </a:prstGeom>
        <a:solidFill>
          <a:schemeClr val="tx1">
            <a:alpha val="3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oneCellAnchor>
    <xdr:from>
      <xdr:col>6</xdr:col>
      <xdr:colOff>254001</xdr:colOff>
      <xdr:row>43</xdr:row>
      <xdr:rowOff>262141</xdr:rowOff>
    </xdr:from>
    <xdr:ext cx="6667500" cy="705751"/>
    <xdr:pic>
      <xdr:nvPicPr>
        <xdr:cNvPr id="6" name="図 5">
          <a:extLst>
            <a:ext uri="{FF2B5EF4-FFF2-40B4-BE49-F238E27FC236}">
              <a16:creationId xmlns:a16="http://schemas.microsoft.com/office/drawing/2014/main" id="{B58C90B9-08A5-4E79-9407-53AF9CEAAD5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483" t="9390" r="12369" b="54929"/>
        <a:stretch/>
      </xdr:blipFill>
      <xdr:spPr>
        <a:xfrm>
          <a:off x="6407728" y="17580323"/>
          <a:ext cx="6667500" cy="705751"/>
        </a:xfrm>
        <a:prstGeom prst="rect">
          <a:avLst/>
        </a:prstGeom>
      </xdr:spPr>
    </xdr:pic>
    <xdr:clientData/>
  </xdr:oneCellAnchor>
  <xdr:twoCellAnchor>
    <xdr:from>
      <xdr:col>0</xdr:col>
      <xdr:colOff>222250</xdr:colOff>
      <xdr:row>0</xdr:row>
      <xdr:rowOff>179917</xdr:rowOff>
    </xdr:from>
    <xdr:to>
      <xdr:col>14</xdr:col>
      <xdr:colOff>116417</xdr:colOff>
      <xdr:row>5</xdr:row>
      <xdr:rowOff>42333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6179953-27B9-4775-822B-BDCCCC5E3E83}"/>
            </a:ext>
          </a:extLst>
        </xdr:cNvPr>
        <xdr:cNvSpPr txBox="1"/>
      </xdr:nvSpPr>
      <xdr:spPr>
        <a:xfrm>
          <a:off x="222250" y="179917"/>
          <a:ext cx="14492817" cy="1024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5400" b="1" spc="-190" baseline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「データ利活用」フェア　</a:t>
          </a:r>
          <a:r>
            <a:rPr kumimoji="1" lang="ja-JP" altLang="en-US" sz="4000" b="1" spc="-190" baseline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自社、顧客理解を深める！</a:t>
          </a:r>
        </a:p>
      </xdr:txBody>
    </xdr:sp>
    <xdr:clientData/>
  </xdr:twoCellAnchor>
  <xdr:twoCellAnchor editAs="oneCell">
    <xdr:from>
      <xdr:col>5</xdr:col>
      <xdr:colOff>48104</xdr:colOff>
      <xdr:row>37</xdr:row>
      <xdr:rowOff>67148</xdr:rowOff>
    </xdr:from>
    <xdr:to>
      <xdr:col>8</xdr:col>
      <xdr:colOff>216971</xdr:colOff>
      <xdr:row>42</xdr:row>
      <xdr:rowOff>323276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2FC3C05E-B043-42B4-B8FE-01613A3F5C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0922" y="13967875"/>
          <a:ext cx="4671594" cy="318867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55033</xdr:rowOff>
    </xdr:from>
    <xdr:to>
      <xdr:col>11</xdr:col>
      <xdr:colOff>1308100</xdr:colOff>
      <xdr:row>5</xdr:row>
      <xdr:rowOff>143933</xdr:rowOff>
    </xdr:to>
    <xdr:sp macro="" textlink="">
      <xdr:nvSpPr>
        <xdr:cNvPr id="60" name="正方形/長方形 59">
          <a:extLst>
            <a:ext uri="{FF2B5EF4-FFF2-40B4-BE49-F238E27FC236}">
              <a16:creationId xmlns:a16="http://schemas.microsoft.com/office/drawing/2014/main" id="{A123791B-4E07-A5DB-B233-F05655D62D74}"/>
            </a:ext>
          </a:extLst>
        </xdr:cNvPr>
        <xdr:cNvSpPr/>
      </xdr:nvSpPr>
      <xdr:spPr>
        <a:xfrm>
          <a:off x="0" y="55033"/>
          <a:ext cx="12632267" cy="1253067"/>
        </a:xfrm>
        <a:prstGeom prst="rect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397935</xdr:colOff>
      <xdr:row>6</xdr:row>
      <xdr:rowOff>59264</xdr:rowOff>
    </xdr:from>
    <xdr:to>
      <xdr:col>13</xdr:col>
      <xdr:colOff>252941</xdr:colOff>
      <xdr:row>15</xdr:row>
      <xdr:rowOff>402167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A1D85F42-AB15-44F8-89BD-65CE0F20FE9F}"/>
            </a:ext>
          </a:extLst>
        </xdr:cNvPr>
        <xdr:cNvSpPr txBox="1"/>
      </xdr:nvSpPr>
      <xdr:spPr>
        <a:xfrm>
          <a:off x="2112435" y="1413931"/>
          <a:ext cx="10840506" cy="320040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100" b="0" spc="-190" baseline="0">
              <a:latin typeface="Meiryo UI" panose="020B0604030504040204" pitchFamily="50" charset="-128"/>
              <a:ea typeface="Meiryo UI" panose="020B0604030504040204" pitchFamily="50" charset="-128"/>
            </a:rPr>
            <a:t>昨今どの業界も、多くの職業においても経営戦略、新規事業の立案、業務改革、顧客理解に数字的根拠が</a:t>
          </a:r>
          <a:endParaRPr kumimoji="1" lang="en-US" altLang="ja-JP" sz="2100" b="0" spc="-190" baseline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2100" b="0" spc="-190" baseline="0">
              <a:latin typeface="Meiryo UI" panose="020B0604030504040204" pitchFamily="50" charset="-128"/>
              <a:ea typeface="Meiryo UI" panose="020B0604030504040204" pitchFamily="50" charset="-128"/>
            </a:rPr>
            <a:t>求められ、データを活用することが必須事項となりました。</a:t>
          </a:r>
          <a:endParaRPr kumimoji="1" lang="en-US" altLang="ja-JP" sz="2100" b="0" spc="-190" baseline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2100" b="0" spc="-190" baseline="0">
              <a:latin typeface="Meiryo UI" panose="020B0604030504040204" pitchFamily="50" charset="-128"/>
              <a:ea typeface="Meiryo UI" panose="020B0604030504040204" pitchFamily="50" charset="-128"/>
            </a:rPr>
            <a:t>これから新しく目標などを立案する時期になるため、多くのビジネスパーソンの方が「データ利活用するには？」と</a:t>
          </a:r>
          <a:endParaRPr kumimoji="1" lang="en-US" altLang="ja-JP" sz="2100" b="0" spc="-190" baseline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2100" b="0" spc="-190" baseline="0">
              <a:latin typeface="Meiryo UI" panose="020B0604030504040204" pitchFamily="50" charset="-128"/>
              <a:ea typeface="Meiryo UI" panose="020B0604030504040204" pitchFamily="50" charset="-128"/>
            </a:rPr>
            <a:t>潜在的に意識する時期となり、本フェアは需要が高くなることを見込んでおります。</a:t>
          </a:r>
          <a:endParaRPr kumimoji="1" lang="en-US" altLang="ja-JP" sz="2100" b="0" spc="-190" baseline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2100" b="0" spc="-190" baseline="0">
              <a:latin typeface="Meiryo UI" panose="020B0604030504040204" pitchFamily="50" charset="-128"/>
              <a:ea typeface="Meiryo UI" panose="020B0604030504040204" pitchFamily="50" charset="-128"/>
            </a:rPr>
            <a:t>一般社員の方からマネージャー、経営者に役立つ書籍を選書をいたしました。</a:t>
          </a:r>
          <a:endParaRPr kumimoji="1" lang="ja-JP" altLang="en-US" sz="2100" b="0" spc="-190" baseline="0">
            <a:solidFill>
              <a:schemeClr val="dk1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oneCellAnchor>
    <xdr:from>
      <xdr:col>0</xdr:col>
      <xdr:colOff>143933</xdr:colOff>
      <xdr:row>7</xdr:row>
      <xdr:rowOff>42334</xdr:rowOff>
    </xdr:from>
    <xdr:ext cx="1488236" cy="1670226"/>
    <xdr:pic>
      <xdr:nvPicPr>
        <xdr:cNvPr id="10" name="図 9">
          <a:extLst>
            <a:ext uri="{FF2B5EF4-FFF2-40B4-BE49-F238E27FC236}">
              <a16:creationId xmlns:a16="http://schemas.microsoft.com/office/drawing/2014/main" id="{BF473573-6F62-4289-A416-97315C4BFD4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-1067" r="64510"/>
        <a:stretch/>
      </xdr:blipFill>
      <xdr:spPr>
        <a:xfrm>
          <a:off x="143933" y="1587501"/>
          <a:ext cx="1488236" cy="1670226"/>
        </a:xfrm>
        <a:prstGeom prst="rect">
          <a:avLst/>
        </a:prstGeom>
      </xdr:spPr>
    </xdr:pic>
    <xdr:clientData/>
  </xdr:oneCellAnchor>
  <xdr:twoCellAnchor>
    <xdr:from>
      <xdr:col>2</xdr:col>
      <xdr:colOff>53980</xdr:colOff>
      <xdr:row>7</xdr:row>
      <xdr:rowOff>93133</xdr:rowOff>
    </xdr:from>
    <xdr:to>
      <xdr:col>2</xdr:col>
      <xdr:colOff>359840</xdr:colOff>
      <xdr:row>13</xdr:row>
      <xdr:rowOff>268817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CF274EA8-A745-4E54-9FB7-154E81BF4843}"/>
            </a:ext>
          </a:extLst>
        </xdr:cNvPr>
        <xdr:cNvSpPr/>
      </xdr:nvSpPr>
      <xdr:spPr>
        <a:xfrm rot="16200000">
          <a:off x="986901" y="2419879"/>
          <a:ext cx="1869017" cy="305860"/>
        </a:xfrm>
        <a:prstGeom prst="rect">
          <a:avLst/>
        </a:prstGeom>
        <a:solidFill>
          <a:schemeClr val="tx1">
            <a:alpha val="3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oneCellAnchor>
    <xdr:from>
      <xdr:col>0</xdr:col>
      <xdr:colOff>232835</xdr:colOff>
      <xdr:row>40</xdr:row>
      <xdr:rowOff>183248</xdr:rowOff>
    </xdr:from>
    <xdr:ext cx="6667500" cy="705751"/>
    <xdr:pic>
      <xdr:nvPicPr>
        <xdr:cNvPr id="54" name="図 53">
          <a:extLst>
            <a:ext uri="{FF2B5EF4-FFF2-40B4-BE49-F238E27FC236}">
              <a16:creationId xmlns:a16="http://schemas.microsoft.com/office/drawing/2014/main" id="{CC345E7A-4945-4EEC-B9B4-7C9C6A1FBFB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483" t="9390" r="12369" b="54929"/>
        <a:stretch/>
      </xdr:blipFill>
      <xdr:spPr>
        <a:xfrm>
          <a:off x="232835" y="16375748"/>
          <a:ext cx="6667500" cy="705751"/>
        </a:xfrm>
        <a:prstGeom prst="rect">
          <a:avLst/>
        </a:prstGeom>
      </xdr:spPr>
    </xdr:pic>
    <xdr:clientData/>
  </xdr:oneCellAnchor>
  <xdr:twoCellAnchor>
    <xdr:from>
      <xdr:col>0</xdr:col>
      <xdr:colOff>222250</xdr:colOff>
      <xdr:row>0</xdr:row>
      <xdr:rowOff>179917</xdr:rowOff>
    </xdr:from>
    <xdr:to>
      <xdr:col>15</xdr:col>
      <xdr:colOff>116417</xdr:colOff>
      <xdr:row>5</xdr:row>
      <xdr:rowOff>42333</xdr:rowOff>
    </xdr:to>
    <xdr:sp macro="" textlink="">
      <xdr:nvSpPr>
        <xdr:cNvPr id="59" name="テキスト ボックス 58">
          <a:extLst>
            <a:ext uri="{FF2B5EF4-FFF2-40B4-BE49-F238E27FC236}">
              <a16:creationId xmlns:a16="http://schemas.microsoft.com/office/drawing/2014/main" id="{484A7D6B-13AA-4C6A-885F-3E3CB8AAE045}"/>
            </a:ext>
          </a:extLst>
        </xdr:cNvPr>
        <xdr:cNvSpPr txBox="1"/>
      </xdr:nvSpPr>
      <xdr:spPr>
        <a:xfrm>
          <a:off x="222250" y="179917"/>
          <a:ext cx="14276917" cy="10054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5400" b="1" spc="-190" baseline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「データ利活用」フェア　</a:t>
          </a:r>
          <a:r>
            <a:rPr kumimoji="1" lang="ja-JP" altLang="en-US" sz="4000" b="1" spc="-190" baseline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自社、顧客理解を深める！</a:t>
          </a:r>
        </a:p>
      </xdr:txBody>
    </xdr:sp>
    <xdr:clientData/>
  </xdr:twoCellAnchor>
  <xdr:twoCellAnchor editAs="oneCell">
    <xdr:from>
      <xdr:col>9</xdr:col>
      <xdr:colOff>65101</xdr:colOff>
      <xdr:row>36</xdr:row>
      <xdr:rowOff>38993</xdr:rowOff>
    </xdr:from>
    <xdr:to>
      <xdr:col>11</xdr:col>
      <xdr:colOff>1052827</xdr:colOff>
      <xdr:row>46</xdr:row>
      <xdr:rowOff>22433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2C576346-58CE-9492-7E1D-9805A33486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7217" y="15188007"/>
          <a:ext cx="3580800" cy="2508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3975E-1E17-40A3-B726-8C6A0E734763}">
  <sheetPr>
    <tabColor theme="8" tint="0.79998168889431442"/>
    <pageSetUpPr fitToPage="1"/>
  </sheetPr>
  <dimension ref="A1:S52"/>
  <sheetViews>
    <sheetView tabSelected="1" zoomScale="55" zoomScaleNormal="55" zoomScaleSheetLayoutView="30" workbookViewId="0">
      <selection activeCell="G18" sqref="G18"/>
    </sheetView>
  </sheetViews>
  <sheetFormatPr defaultColWidth="13.7265625" defaultRowHeight="15" customHeight="1" x14ac:dyDescent="0.2"/>
  <cols>
    <col min="1" max="1" width="6.26953125" style="1" customWidth="1"/>
    <col min="2" max="2" width="18.08984375" style="1" customWidth="1"/>
    <col min="3" max="3" width="23.54296875" style="1" customWidth="1"/>
    <col min="4" max="4" width="17.1796875" style="1" customWidth="1"/>
    <col min="5" max="5" width="1.6328125" style="1" customWidth="1"/>
    <col min="6" max="6" width="21.54296875" style="1" customWidth="1"/>
    <col min="7" max="8" width="21.54296875" style="3" customWidth="1"/>
    <col min="9" max="9" width="21.54296875" style="2" customWidth="1"/>
    <col min="10" max="10" width="19" style="1" customWidth="1"/>
    <col min="11" max="11" width="18.81640625" style="1" customWidth="1"/>
    <col min="12" max="12" width="3.36328125" style="1" customWidth="1"/>
    <col min="13" max="16384" width="13.7265625" style="1"/>
  </cols>
  <sheetData>
    <row r="1" spans="1:19" ht="18" customHeight="1" x14ac:dyDescent="0.2">
      <c r="A1" s="29"/>
      <c r="B1" s="29"/>
      <c r="C1" s="29"/>
      <c r="D1" s="29"/>
      <c r="E1" s="29"/>
      <c r="F1" s="29"/>
      <c r="G1" s="50"/>
      <c r="H1" s="50"/>
      <c r="I1" s="50"/>
      <c r="J1" s="29"/>
      <c r="K1" s="29"/>
    </row>
    <row r="2" spans="1:19" ht="15" customHeight="1" x14ac:dyDescent="0.45">
      <c r="A2" s="51"/>
      <c r="B2" s="51"/>
      <c r="C2" s="52"/>
      <c r="D2" s="5"/>
      <c r="E2" s="5"/>
      <c r="F2" s="5"/>
      <c r="G2" s="32"/>
      <c r="H2" s="32"/>
      <c r="I2" s="31"/>
      <c r="J2" s="29"/>
      <c r="K2" s="29"/>
    </row>
    <row r="3" spans="1:19" ht="8.15" customHeight="1" x14ac:dyDescent="0.45">
      <c r="A3" s="33"/>
      <c r="B3" s="33"/>
      <c r="C3" s="5"/>
      <c r="D3" s="5"/>
      <c r="E3" s="5"/>
      <c r="F3" s="5"/>
      <c r="G3" s="32"/>
      <c r="H3" s="32"/>
      <c r="I3" s="31"/>
      <c r="J3" s="29"/>
      <c r="K3" s="29"/>
    </row>
    <row r="4" spans="1:19" ht="8.5" customHeight="1" x14ac:dyDescent="0.45">
      <c r="A4" s="33"/>
      <c r="B4" s="33"/>
      <c r="C4" s="5"/>
      <c r="D4" s="5"/>
      <c r="E4" s="5"/>
      <c r="F4" s="5"/>
      <c r="G4" s="32"/>
      <c r="H4" s="32"/>
      <c r="I4" s="31"/>
      <c r="J4" s="29"/>
      <c r="K4" s="29"/>
    </row>
    <row r="5" spans="1:19" ht="42" customHeight="1" x14ac:dyDescent="0.45">
      <c r="A5" s="33"/>
      <c r="B5" s="33"/>
      <c r="C5" s="5"/>
      <c r="D5" s="5"/>
      <c r="E5" s="5"/>
      <c r="F5" s="5"/>
      <c r="G5" s="32"/>
      <c r="H5" s="32"/>
      <c r="I5" s="31"/>
      <c r="J5" s="29"/>
      <c r="K5" s="29"/>
    </row>
    <row r="6" spans="1:19" ht="15" customHeight="1" x14ac:dyDescent="0.45">
      <c r="A6" s="33"/>
      <c r="B6" s="33"/>
      <c r="C6" s="5"/>
      <c r="D6" s="5"/>
      <c r="E6" s="5"/>
      <c r="F6" s="5"/>
      <c r="G6" s="32"/>
      <c r="H6" s="32"/>
      <c r="I6" s="31"/>
      <c r="J6" s="29"/>
      <c r="K6" s="29"/>
    </row>
    <row r="7" spans="1:19" ht="15" customHeight="1" x14ac:dyDescent="0.45">
      <c r="A7" s="33"/>
      <c r="B7" s="33"/>
      <c r="C7" s="5"/>
      <c r="D7" s="5"/>
      <c r="E7" s="5"/>
      <c r="F7" s="5"/>
      <c r="G7" s="32"/>
      <c r="H7" s="32"/>
      <c r="I7" s="31"/>
      <c r="J7" s="29"/>
      <c r="K7" s="29"/>
    </row>
    <row r="8" spans="1:19" ht="15" customHeight="1" x14ac:dyDescent="0.45">
      <c r="A8" s="33"/>
      <c r="B8" s="33"/>
      <c r="C8" s="5"/>
      <c r="D8" s="5"/>
      <c r="E8" s="5"/>
      <c r="F8" s="5"/>
      <c r="G8" s="32"/>
      <c r="H8" s="32"/>
      <c r="I8" s="31"/>
      <c r="J8" s="29"/>
      <c r="K8" s="29"/>
    </row>
    <row r="9" spans="1:19" ht="15" customHeight="1" x14ac:dyDescent="0.45">
      <c r="A9" s="33"/>
      <c r="B9" s="33"/>
      <c r="C9" s="5"/>
      <c r="D9" s="5"/>
      <c r="E9" s="5"/>
      <c r="F9" s="5"/>
      <c r="G9" s="32"/>
      <c r="H9" s="32"/>
      <c r="I9" s="31"/>
      <c r="J9" s="29"/>
      <c r="K9" s="29"/>
    </row>
    <row r="10" spans="1:19" ht="15" customHeight="1" x14ac:dyDescent="0.45">
      <c r="A10" s="33"/>
      <c r="B10" s="33"/>
      <c r="C10" s="5"/>
      <c r="D10" s="5"/>
      <c r="E10" s="5"/>
      <c r="F10" s="5"/>
      <c r="G10" s="32"/>
      <c r="H10" s="32"/>
      <c r="I10" s="31"/>
      <c r="J10" s="29"/>
      <c r="K10" s="29"/>
    </row>
    <row r="11" spans="1:19" ht="15" customHeight="1" x14ac:dyDescent="0.45">
      <c r="A11" s="33"/>
      <c r="B11" s="33"/>
      <c r="C11" s="5"/>
      <c r="D11" s="5"/>
      <c r="E11" s="5"/>
      <c r="F11" s="5"/>
      <c r="G11" s="32"/>
      <c r="H11" s="32"/>
      <c r="I11" s="31"/>
      <c r="J11" s="29"/>
      <c r="K11" s="29"/>
    </row>
    <row r="12" spans="1:19" ht="57.5" customHeight="1" x14ac:dyDescent="0.45">
      <c r="A12" s="33"/>
      <c r="B12" s="33"/>
      <c r="C12" s="5"/>
      <c r="D12" s="5"/>
      <c r="E12" s="5"/>
      <c r="F12" s="5"/>
      <c r="G12" s="32"/>
      <c r="H12" s="32"/>
      <c r="I12" s="31"/>
      <c r="J12" s="29"/>
      <c r="K12" s="29"/>
    </row>
    <row r="13" spans="1:19" ht="64.5" customHeight="1" x14ac:dyDescent="0.2">
      <c r="A13" s="30"/>
      <c r="B13" s="30"/>
      <c r="C13" s="29"/>
      <c r="D13" s="29"/>
      <c r="E13" s="29"/>
      <c r="F13" s="29"/>
      <c r="G13" s="53"/>
      <c r="H13" s="53"/>
      <c r="I13" s="53"/>
      <c r="J13" s="53"/>
      <c r="K13" s="53"/>
      <c r="Q13"/>
    </row>
    <row r="14" spans="1:19" ht="53" x14ac:dyDescent="0.2">
      <c r="A14" s="28" t="s">
        <v>19</v>
      </c>
      <c r="B14" s="28" t="s">
        <v>11</v>
      </c>
      <c r="C14" s="87" t="s">
        <v>80</v>
      </c>
      <c r="D14" s="26" t="s">
        <v>10</v>
      </c>
      <c r="E14" s="26"/>
      <c r="F14" s="26"/>
      <c r="G14" s="26"/>
      <c r="H14" s="26"/>
      <c r="I14" s="26"/>
      <c r="J14" s="25" t="s">
        <v>9</v>
      </c>
      <c r="K14" s="88" t="s">
        <v>81</v>
      </c>
    </row>
    <row r="15" spans="1:19" ht="36.5" customHeight="1" x14ac:dyDescent="0.2">
      <c r="A15" s="37">
        <v>1</v>
      </c>
      <c r="B15" s="23">
        <v>178060</v>
      </c>
      <c r="C15" s="42" t="s">
        <v>58</v>
      </c>
      <c r="D15" s="45" t="s">
        <v>25</v>
      </c>
      <c r="E15" s="43"/>
      <c r="F15" s="43"/>
      <c r="G15" s="43"/>
      <c r="H15" s="43"/>
      <c r="I15" s="44"/>
      <c r="J15" s="35">
        <v>2200</v>
      </c>
      <c r="K15" s="36"/>
      <c r="M15" s="24"/>
      <c r="O15" s="85"/>
      <c r="Q15"/>
      <c r="S15" s="1" t="str">
        <f>CONCATENATE(P15,R15,Q15)</f>
        <v/>
      </c>
    </row>
    <row r="16" spans="1:19" ht="36.5" customHeight="1" x14ac:dyDescent="0.2">
      <c r="A16" s="37">
        <v>2</v>
      </c>
      <c r="B16" s="23">
        <v>182170</v>
      </c>
      <c r="C16" s="42" t="s">
        <v>59</v>
      </c>
      <c r="D16" s="45" t="s">
        <v>21</v>
      </c>
      <c r="E16" s="43"/>
      <c r="F16" s="43"/>
      <c r="G16" s="43"/>
      <c r="H16" s="43"/>
      <c r="I16" s="44"/>
      <c r="J16" s="35">
        <v>2400</v>
      </c>
      <c r="K16" s="36"/>
      <c r="M16" s="24"/>
      <c r="O16" s="85"/>
      <c r="Q16"/>
      <c r="S16" s="1" t="str">
        <f t="shared" ref="S16:S36" si="0">CONCATENATE(P16,R16,Q16)</f>
        <v/>
      </c>
    </row>
    <row r="17" spans="1:19" ht="36.5" customHeight="1" x14ac:dyDescent="0.2">
      <c r="A17" s="37">
        <v>3</v>
      </c>
      <c r="B17" s="23">
        <v>172300</v>
      </c>
      <c r="C17" s="42" t="s">
        <v>60</v>
      </c>
      <c r="D17" s="45" t="s">
        <v>26</v>
      </c>
      <c r="E17" s="43"/>
      <c r="F17" s="43"/>
      <c r="G17" s="43"/>
      <c r="H17" s="43"/>
      <c r="I17" s="44"/>
      <c r="J17" s="35">
        <v>1680</v>
      </c>
      <c r="K17" s="36"/>
      <c r="M17" s="24"/>
      <c r="O17" s="85"/>
      <c r="Q17"/>
      <c r="S17" s="1" t="str">
        <f t="shared" si="0"/>
        <v/>
      </c>
    </row>
    <row r="18" spans="1:19" ht="36.5" customHeight="1" x14ac:dyDescent="0.2">
      <c r="A18" s="37">
        <v>4</v>
      </c>
      <c r="B18" s="23">
        <v>177640</v>
      </c>
      <c r="C18" s="42" t="s">
        <v>61</v>
      </c>
      <c r="D18" s="45" t="s">
        <v>39</v>
      </c>
      <c r="E18" s="43"/>
      <c r="F18" s="43"/>
      <c r="G18" s="43"/>
      <c r="H18" s="43"/>
      <c r="I18" s="44"/>
      <c r="J18" s="35">
        <v>2600</v>
      </c>
      <c r="K18" s="36"/>
      <c r="M18" s="24"/>
      <c r="O18" s="85"/>
      <c r="Q18"/>
      <c r="S18" s="1" t="str">
        <f t="shared" si="0"/>
        <v/>
      </c>
    </row>
    <row r="19" spans="1:19" ht="36.5" customHeight="1" x14ac:dyDescent="0.2">
      <c r="A19" s="37">
        <v>5</v>
      </c>
      <c r="B19" s="23">
        <v>178600</v>
      </c>
      <c r="C19" s="42" t="s">
        <v>62</v>
      </c>
      <c r="D19" s="45" t="s">
        <v>24</v>
      </c>
      <c r="E19" s="43"/>
      <c r="F19" s="43"/>
      <c r="G19" s="43"/>
      <c r="H19" s="43"/>
      <c r="I19" s="44"/>
      <c r="J19" s="35">
        <v>2200</v>
      </c>
      <c r="K19" s="36"/>
      <c r="M19" s="24"/>
      <c r="O19" s="85"/>
      <c r="Q19"/>
      <c r="S19" s="1" t="str">
        <f t="shared" si="0"/>
        <v/>
      </c>
    </row>
    <row r="20" spans="1:19" ht="36.5" customHeight="1" x14ac:dyDescent="0.2">
      <c r="A20" s="37">
        <v>6</v>
      </c>
      <c r="B20" s="23">
        <v>158160</v>
      </c>
      <c r="C20" s="42" t="s">
        <v>63</v>
      </c>
      <c r="D20" s="45" t="s">
        <v>40</v>
      </c>
      <c r="E20" s="43"/>
      <c r="F20" s="43"/>
      <c r="G20" s="43"/>
      <c r="H20" s="43"/>
      <c r="I20" s="44"/>
      <c r="J20" s="35">
        <v>1800</v>
      </c>
      <c r="K20" s="36"/>
      <c r="M20" s="24"/>
      <c r="O20" s="85"/>
      <c r="Q20"/>
      <c r="S20" s="1" t="str">
        <f t="shared" si="0"/>
        <v/>
      </c>
    </row>
    <row r="21" spans="1:19" ht="36.5" customHeight="1" x14ac:dyDescent="0.2">
      <c r="A21" s="37">
        <v>7</v>
      </c>
      <c r="B21" s="23">
        <v>160070</v>
      </c>
      <c r="C21" s="42" t="s">
        <v>64</v>
      </c>
      <c r="D21" s="46" t="s">
        <v>30</v>
      </c>
      <c r="E21" s="40"/>
      <c r="F21" s="40"/>
      <c r="G21" s="40"/>
      <c r="H21" s="40"/>
      <c r="I21" s="41"/>
      <c r="J21" s="35">
        <v>2000</v>
      </c>
      <c r="K21" s="36"/>
      <c r="M21" s="24"/>
      <c r="O21" s="85"/>
      <c r="Q21"/>
      <c r="S21" s="1" t="str">
        <f t="shared" si="0"/>
        <v/>
      </c>
    </row>
    <row r="22" spans="1:19" ht="36.5" customHeight="1" x14ac:dyDescent="0.2">
      <c r="A22" s="37">
        <v>8</v>
      </c>
      <c r="B22" s="23">
        <v>178130</v>
      </c>
      <c r="C22" s="42" t="s">
        <v>65</v>
      </c>
      <c r="D22" s="86" t="s">
        <v>23</v>
      </c>
      <c r="E22" s="40"/>
      <c r="F22" s="40"/>
      <c r="G22" s="40"/>
      <c r="H22" s="40"/>
      <c r="I22" s="41"/>
      <c r="J22" s="35">
        <v>1800</v>
      </c>
      <c r="K22" s="36"/>
      <c r="M22" s="24"/>
      <c r="O22" s="85"/>
      <c r="Q22"/>
      <c r="S22" s="1" t="str">
        <f t="shared" si="0"/>
        <v/>
      </c>
    </row>
    <row r="23" spans="1:19" ht="36.5" customHeight="1" x14ac:dyDescent="0.2">
      <c r="A23" s="37">
        <v>9</v>
      </c>
      <c r="B23" s="23">
        <v>173460</v>
      </c>
      <c r="C23" s="42" t="s">
        <v>66</v>
      </c>
      <c r="D23" s="46" t="s">
        <v>27</v>
      </c>
      <c r="E23" s="40"/>
      <c r="F23" s="40"/>
      <c r="G23" s="40"/>
      <c r="H23" s="40"/>
      <c r="I23" s="41"/>
      <c r="J23" s="35">
        <v>2200</v>
      </c>
      <c r="K23" s="36"/>
      <c r="M23" s="24"/>
      <c r="O23" s="85"/>
      <c r="Q23"/>
      <c r="S23" s="1" t="str">
        <f t="shared" si="0"/>
        <v/>
      </c>
    </row>
    <row r="24" spans="1:19" ht="36.5" customHeight="1" x14ac:dyDescent="0.2">
      <c r="A24" s="37">
        <v>10</v>
      </c>
      <c r="B24" s="23">
        <v>185780</v>
      </c>
      <c r="C24" s="42" t="s">
        <v>67</v>
      </c>
      <c r="D24" s="89" t="s">
        <v>54</v>
      </c>
      <c r="E24" s="40"/>
      <c r="F24" s="40"/>
      <c r="G24" s="40"/>
      <c r="H24" s="40"/>
      <c r="I24" s="41"/>
      <c r="J24" s="35">
        <v>2200</v>
      </c>
      <c r="K24" s="36"/>
      <c r="M24" s="24"/>
      <c r="Q24"/>
      <c r="S24" s="1" t="str">
        <f t="shared" si="0"/>
        <v/>
      </c>
    </row>
    <row r="25" spans="1:19" ht="36.5" customHeight="1" x14ac:dyDescent="0.2">
      <c r="A25" s="37">
        <v>11</v>
      </c>
      <c r="B25" s="23">
        <v>182160</v>
      </c>
      <c r="C25" s="42" t="s">
        <v>68</v>
      </c>
      <c r="D25" s="45" t="s">
        <v>41</v>
      </c>
      <c r="E25" s="43"/>
      <c r="F25" s="43"/>
      <c r="G25" s="43"/>
      <c r="H25" s="43"/>
      <c r="I25" s="44"/>
      <c r="J25" s="35">
        <v>2600</v>
      </c>
      <c r="K25" s="36"/>
      <c r="M25" s="24"/>
      <c r="O25" s="85"/>
      <c r="Q25"/>
      <c r="S25" s="1" t="str">
        <f t="shared" si="0"/>
        <v/>
      </c>
    </row>
    <row r="26" spans="1:19" ht="36.5" customHeight="1" x14ac:dyDescent="0.2">
      <c r="A26" s="37">
        <v>12</v>
      </c>
      <c r="B26" s="23">
        <v>172990</v>
      </c>
      <c r="C26" s="42" t="s">
        <v>69</v>
      </c>
      <c r="D26" s="46" t="s">
        <v>22</v>
      </c>
      <c r="E26" s="40"/>
      <c r="F26" s="40"/>
      <c r="G26" s="40"/>
      <c r="H26" s="40"/>
      <c r="I26" s="41"/>
      <c r="J26" s="35">
        <v>1600</v>
      </c>
      <c r="K26" s="36"/>
      <c r="M26" s="24"/>
      <c r="O26" s="85"/>
      <c r="Q26"/>
      <c r="S26" s="1" t="str">
        <f t="shared" si="0"/>
        <v/>
      </c>
    </row>
    <row r="27" spans="1:19" ht="36.5" customHeight="1" x14ac:dyDescent="0.2">
      <c r="A27" s="37">
        <v>13</v>
      </c>
      <c r="B27" s="23">
        <v>180470</v>
      </c>
      <c r="C27" s="42" t="s">
        <v>70</v>
      </c>
      <c r="D27" s="46" t="s">
        <v>29</v>
      </c>
      <c r="E27" s="40"/>
      <c r="F27" s="40"/>
      <c r="G27" s="40"/>
      <c r="H27" s="40"/>
      <c r="I27" s="41"/>
      <c r="J27" s="35">
        <v>2000</v>
      </c>
      <c r="K27" s="36"/>
      <c r="M27" s="24"/>
      <c r="O27" s="85"/>
      <c r="Q27"/>
      <c r="S27" s="1" t="str">
        <f t="shared" si="0"/>
        <v/>
      </c>
    </row>
    <row r="28" spans="1:19" ht="36.5" customHeight="1" x14ac:dyDescent="0.2">
      <c r="A28" s="37">
        <v>14</v>
      </c>
      <c r="B28" s="23">
        <v>156910</v>
      </c>
      <c r="C28" s="42" t="s">
        <v>71</v>
      </c>
      <c r="D28" s="46" t="s">
        <v>42</v>
      </c>
      <c r="E28" s="40"/>
      <c r="F28" s="40"/>
      <c r="G28" s="40"/>
      <c r="H28" s="40"/>
      <c r="I28" s="41"/>
      <c r="J28" s="35">
        <v>2000</v>
      </c>
      <c r="K28" s="36"/>
      <c r="M28" s="24"/>
      <c r="O28" s="85"/>
      <c r="Q28"/>
      <c r="S28" s="1" t="str">
        <f t="shared" si="0"/>
        <v/>
      </c>
    </row>
    <row r="29" spans="1:19" ht="36.5" customHeight="1" x14ac:dyDescent="0.2">
      <c r="A29" s="37">
        <v>15</v>
      </c>
      <c r="B29" s="23">
        <v>172560</v>
      </c>
      <c r="C29" s="42" t="s">
        <v>72</v>
      </c>
      <c r="D29" s="46" t="s">
        <v>28</v>
      </c>
      <c r="E29" s="40"/>
      <c r="F29" s="40"/>
      <c r="G29" s="40"/>
      <c r="H29" s="40"/>
      <c r="I29" s="41"/>
      <c r="J29" s="35">
        <v>2300</v>
      </c>
      <c r="K29" s="36"/>
      <c r="M29" s="24"/>
      <c r="O29" s="85"/>
      <c r="Q29"/>
      <c r="S29" s="1" t="str">
        <f t="shared" si="0"/>
        <v/>
      </c>
    </row>
    <row r="30" spans="1:19" ht="36.5" customHeight="1" x14ac:dyDescent="0.2">
      <c r="A30" s="37">
        <v>16</v>
      </c>
      <c r="B30" s="23">
        <v>183680</v>
      </c>
      <c r="C30" s="42" t="s">
        <v>73</v>
      </c>
      <c r="D30" s="46" t="s">
        <v>53</v>
      </c>
      <c r="E30" s="40"/>
      <c r="F30" s="40"/>
      <c r="G30" s="40"/>
      <c r="H30" s="40"/>
      <c r="I30" s="41"/>
      <c r="J30" s="35">
        <v>2500</v>
      </c>
      <c r="K30" s="36"/>
      <c r="M30" s="24"/>
      <c r="Q30"/>
      <c r="S30" s="1" t="str">
        <f t="shared" si="0"/>
        <v/>
      </c>
    </row>
    <row r="31" spans="1:19" ht="36.5" customHeight="1" x14ac:dyDescent="0.2">
      <c r="A31" s="37">
        <v>17</v>
      </c>
      <c r="B31" s="23">
        <v>175800</v>
      </c>
      <c r="C31" s="42" t="s">
        <v>74</v>
      </c>
      <c r="D31" s="45" t="s">
        <v>43</v>
      </c>
      <c r="E31" s="43"/>
      <c r="F31" s="43"/>
      <c r="G31" s="43"/>
      <c r="H31" s="43"/>
      <c r="I31" s="44"/>
      <c r="J31" s="35">
        <v>1680</v>
      </c>
      <c r="K31" s="36"/>
      <c r="M31" s="24"/>
      <c r="O31" s="85"/>
      <c r="Q31"/>
      <c r="S31" s="1" t="str">
        <f t="shared" si="0"/>
        <v/>
      </c>
    </row>
    <row r="32" spans="1:19" ht="36.5" customHeight="1" x14ac:dyDescent="0.2">
      <c r="A32" s="37">
        <v>18</v>
      </c>
      <c r="B32" s="23">
        <v>180820</v>
      </c>
      <c r="C32" s="42" t="s">
        <v>75</v>
      </c>
      <c r="D32" s="45" t="s">
        <v>44</v>
      </c>
      <c r="E32" s="43"/>
      <c r="F32" s="43"/>
      <c r="G32" s="43"/>
      <c r="H32" s="43"/>
      <c r="I32" s="44"/>
      <c r="J32" s="35">
        <v>3800</v>
      </c>
      <c r="K32" s="36"/>
      <c r="M32" s="24"/>
      <c r="O32" s="85"/>
      <c r="Q32"/>
      <c r="S32" s="1" t="str">
        <f t="shared" si="0"/>
        <v/>
      </c>
    </row>
    <row r="33" spans="1:19" ht="36.5" customHeight="1" x14ac:dyDescent="0.2">
      <c r="A33" s="37">
        <v>19</v>
      </c>
      <c r="B33" s="23">
        <v>186430</v>
      </c>
      <c r="C33" s="42" t="s">
        <v>76</v>
      </c>
      <c r="D33" s="45" t="s">
        <v>45</v>
      </c>
      <c r="E33" s="43"/>
      <c r="F33" s="43"/>
      <c r="G33" s="43"/>
      <c r="H33" s="43"/>
      <c r="I33" s="44"/>
      <c r="J33" s="35">
        <v>1600</v>
      </c>
      <c r="K33" s="36"/>
      <c r="M33" s="24"/>
      <c r="O33" s="85"/>
      <c r="Q33"/>
      <c r="S33" s="1" t="str">
        <f t="shared" si="0"/>
        <v/>
      </c>
    </row>
    <row r="34" spans="1:19" ht="36.5" customHeight="1" x14ac:dyDescent="0.2">
      <c r="A34" s="37">
        <v>20</v>
      </c>
      <c r="B34" s="23">
        <v>170530</v>
      </c>
      <c r="C34" s="42" t="s">
        <v>77</v>
      </c>
      <c r="D34" s="45" t="s">
        <v>46</v>
      </c>
      <c r="E34" s="43"/>
      <c r="F34" s="43"/>
      <c r="G34" s="43"/>
      <c r="H34" s="43"/>
      <c r="I34" s="44"/>
      <c r="J34" s="35">
        <v>2480</v>
      </c>
      <c r="K34" s="36"/>
      <c r="O34" s="85"/>
      <c r="Q34"/>
      <c r="S34" s="1" t="str">
        <f t="shared" si="0"/>
        <v/>
      </c>
    </row>
    <row r="35" spans="1:19" ht="36.5" customHeight="1" x14ac:dyDescent="0.2">
      <c r="A35" s="37">
        <v>21</v>
      </c>
      <c r="B35" s="23">
        <v>178730</v>
      </c>
      <c r="C35" s="42" t="s">
        <v>78</v>
      </c>
      <c r="D35" s="90" t="s">
        <v>47</v>
      </c>
      <c r="E35" s="43"/>
      <c r="F35" s="43"/>
      <c r="G35" s="43"/>
      <c r="H35" s="43"/>
      <c r="I35" s="44"/>
      <c r="J35" s="35">
        <v>2380</v>
      </c>
      <c r="K35" s="36"/>
      <c r="O35" s="85"/>
      <c r="Q35"/>
      <c r="S35" s="1" t="str">
        <f t="shared" si="0"/>
        <v/>
      </c>
    </row>
    <row r="36" spans="1:19" ht="36.5" customHeight="1" x14ac:dyDescent="0.2">
      <c r="A36" s="37">
        <v>22</v>
      </c>
      <c r="B36" s="23">
        <v>167080</v>
      </c>
      <c r="C36" s="42" t="s">
        <v>79</v>
      </c>
      <c r="D36" s="45" t="s">
        <v>48</v>
      </c>
      <c r="E36" s="43"/>
      <c r="F36" s="43"/>
      <c r="G36" s="43"/>
      <c r="H36" s="43"/>
      <c r="I36" s="44"/>
      <c r="J36" s="35">
        <v>2480</v>
      </c>
      <c r="K36" s="36"/>
      <c r="O36" s="85"/>
      <c r="Q36"/>
      <c r="S36" s="1" t="str">
        <f t="shared" si="0"/>
        <v/>
      </c>
    </row>
    <row r="37" spans="1:19" ht="23" customHeight="1" x14ac:dyDescent="0.2">
      <c r="A37" s="22"/>
      <c r="B37" s="21"/>
      <c r="C37" s="20"/>
      <c r="D37" s="20"/>
      <c r="E37" s="11"/>
      <c r="F37" s="11"/>
      <c r="G37" s="19"/>
      <c r="H37" s="19"/>
      <c r="I37" s="18"/>
      <c r="J37" s="17"/>
      <c r="K37" s="17"/>
    </row>
    <row r="38" spans="1:19" ht="58.5" customHeight="1" x14ac:dyDescent="0.2">
      <c r="A38" s="69" t="s">
        <v>7</v>
      </c>
      <c r="B38" s="69"/>
      <c r="C38" s="69"/>
      <c r="D38" s="16" t="s">
        <v>6</v>
      </c>
      <c r="E38" s="15"/>
      <c r="F38" s="47"/>
      <c r="G38" s="47"/>
      <c r="H38" s="48"/>
      <c r="I38" s="93" t="s">
        <v>57</v>
      </c>
      <c r="J38" s="93"/>
      <c r="K38" s="93"/>
    </row>
    <row r="39" spans="1:19" ht="38" customHeight="1" x14ac:dyDescent="0.2">
      <c r="A39" s="69"/>
      <c r="B39" s="69"/>
      <c r="C39" s="69"/>
      <c r="D39" s="56"/>
      <c r="E39" s="11"/>
      <c r="F39" s="57"/>
      <c r="G39" s="58"/>
      <c r="H39" s="59"/>
      <c r="I39" s="58" t="s">
        <v>56</v>
      </c>
      <c r="J39" s="58"/>
      <c r="K39" s="58"/>
    </row>
    <row r="40" spans="1:19" ht="38" customHeight="1" x14ac:dyDescent="0.2">
      <c r="A40" s="69"/>
      <c r="B40" s="69"/>
      <c r="C40" s="69"/>
      <c r="D40" s="56"/>
      <c r="E40" s="11"/>
      <c r="F40" s="57"/>
      <c r="G40" s="58"/>
      <c r="H40" s="59"/>
      <c r="I40" s="94" t="s">
        <v>49</v>
      </c>
      <c r="J40" s="94"/>
      <c r="K40" s="94"/>
    </row>
    <row r="41" spans="1:19" ht="38" customHeight="1" x14ac:dyDescent="0.7">
      <c r="A41" s="69"/>
      <c r="B41" s="69"/>
      <c r="C41" s="69"/>
      <c r="D41" s="56"/>
      <c r="E41" s="11"/>
      <c r="F41" s="57"/>
      <c r="G41" s="58"/>
      <c r="H41" s="59"/>
      <c r="I41" s="92" t="s">
        <v>55</v>
      </c>
      <c r="J41" s="92"/>
      <c r="K41" s="92"/>
    </row>
    <row r="42" spans="1:19" ht="58.5" customHeight="1" x14ac:dyDescent="0.2">
      <c r="A42" s="69"/>
      <c r="B42" s="69"/>
      <c r="C42" s="69"/>
      <c r="D42" s="10" t="s">
        <v>0</v>
      </c>
      <c r="E42" s="9"/>
      <c r="F42" s="57"/>
      <c r="G42" s="58"/>
      <c r="H42" s="59"/>
      <c r="I42" s="94" t="s">
        <v>18</v>
      </c>
      <c r="J42" s="94"/>
      <c r="K42" s="94"/>
    </row>
    <row r="43" spans="1:19" ht="38" customHeight="1" x14ac:dyDescent="0.2">
      <c r="A43" s="69"/>
      <c r="B43" s="69"/>
      <c r="C43" s="69"/>
      <c r="D43" s="64"/>
      <c r="E43" s="8"/>
      <c r="F43" s="57"/>
      <c r="G43" s="58"/>
      <c r="H43" s="59"/>
      <c r="I43" s="91"/>
      <c r="J43" s="91"/>
      <c r="K43" s="91"/>
    </row>
    <row r="44" spans="1:19" ht="38" customHeight="1" x14ac:dyDescent="0.2">
      <c r="A44" s="69"/>
      <c r="B44" s="69"/>
      <c r="C44" s="69"/>
      <c r="D44" s="64"/>
      <c r="E44" s="8"/>
      <c r="F44" s="57"/>
      <c r="G44" s="58"/>
      <c r="H44" s="59"/>
      <c r="I44" s="9"/>
      <c r="J44" s="66"/>
      <c r="K44" s="66"/>
    </row>
    <row r="45" spans="1:19" ht="38" customHeight="1" x14ac:dyDescent="0.2">
      <c r="A45" s="69"/>
      <c r="B45" s="69"/>
      <c r="C45" s="69"/>
      <c r="D45" s="64"/>
      <c r="E45" s="8"/>
      <c r="F45" s="57"/>
      <c r="G45" s="58"/>
      <c r="H45" s="59"/>
      <c r="I45" s="9"/>
      <c r="J45" s="66"/>
      <c r="K45" s="66"/>
    </row>
    <row r="47" spans="1:19" ht="105" customHeight="1" x14ac:dyDescent="0.2">
      <c r="M47" s="4"/>
    </row>
    <row r="52" spans="13:13" ht="15" customHeight="1" x14ac:dyDescent="0.2">
      <c r="M52" s="4"/>
    </row>
  </sheetData>
  <mergeCells count="18">
    <mergeCell ref="I42:K42"/>
    <mergeCell ref="D43:D45"/>
    <mergeCell ref="J44:K45"/>
    <mergeCell ref="A38:C45"/>
    <mergeCell ref="F42:F45"/>
    <mergeCell ref="G42:G45"/>
    <mergeCell ref="H42:H45"/>
    <mergeCell ref="I38:K38"/>
    <mergeCell ref="I39:K39"/>
    <mergeCell ref="I40:K40"/>
    <mergeCell ref="G1:I1"/>
    <mergeCell ref="A2:C2"/>
    <mergeCell ref="G13:K13"/>
    <mergeCell ref="D39:D41"/>
    <mergeCell ref="F39:F41"/>
    <mergeCell ref="G39:G41"/>
    <mergeCell ref="H39:H41"/>
    <mergeCell ref="I41:K41"/>
  </mergeCells>
  <phoneticPr fontId="14"/>
  <printOptions horizontalCentered="1" verticalCentered="1"/>
  <pageMargins left="0.19685039370078741" right="0.19685039370078741" top="0" bottom="0" header="0.31496062992125984" footer="0.31496062992125984"/>
  <pageSetup paperSize="9" scale="5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08F1E-275D-4C8C-ADF1-1A66BA600436}">
  <sheetPr codeName="Sheet1">
    <tabColor theme="8" tint="0.79998168889431442"/>
  </sheetPr>
  <dimension ref="A1:S55"/>
  <sheetViews>
    <sheetView view="pageBreakPreview" zoomScale="70" zoomScaleNormal="100" zoomScaleSheetLayoutView="70" workbookViewId="0">
      <selection activeCell="O21" sqref="O21"/>
    </sheetView>
  </sheetViews>
  <sheetFormatPr defaultColWidth="13.7265625" defaultRowHeight="15" customHeight="1" x14ac:dyDescent="0.2"/>
  <cols>
    <col min="1" max="1" width="6.26953125" style="1" customWidth="1"/>
    <col min="2" max="2" width="18.08984375" style="1" customWidth="1"/>
    <col min="3" max="3" width="23.7265625" style="1" customWidth="1"/>
    <col min="4" max="4" width="17.1796875" style="1" customWidth="1"/>
    <col min="5" max="5" width="1.6328125" style="1" customWidth="1"/>
    <col min="6" max="6" width="8.7265625" style="1" customWidth="1"/>
    <col min="7" max="8" width="16.90625" style="3" customWidth="1"/>
    <col min="9" max="9" width="14.36328125" style="2" customWidth="1"/>
    <col min="10" max="11" width="19" style="1" customWidth="1"/>
    <col min="12" max="12" width="16.36328125" style="1" customWidth="1"/>
    <col min="13" max="13" width="3.36328125" style="1" customWidth="1"/>
    <col min="14" max="16384" width="13.7265625" style="1"/>
  </cols>
  <sheetData>
    <row r="1" spans="1:18" ht="18" customHeight="1" x14ac:dyDescent="0.2">
      <c r="A1" s="29"/>
      <c r="B1" s="29"/>
      <c r="C1" s="29"/>
      <c r="D1" s="29"/>
      <c r="E1" s="29"/>
      <c r="F1" s="29"/>
      <c r="G1" s="50"/>
      <c r="H1" s="50"/>
      <c r="I1" s="50"/>
      <c r="J1" s="29"/>
      <c r="K1" s="29"/>
      <c r="L1" s="29"/>
    </row>
    <row r="2" spans="1:18" ht="15" customHeight="1" x14ac:dyDescent="0.45">
      <c r="A2" s="51"/>
      <c r="B2" s="51"/>
      <c r="C2" s="52"/>
      <c r="D2" s="5"/>
      <c r="E2" s="5"/>
      <c r="F2" s="5"/>
      <c r="G2" s="32"/>
      <c r="H2" s="32"/>
      <c r="I2" s="31"/>
      <c r="J2" s="29"/>
      <c r="K2" s="29"/>
      <c r="L2" s="29"/>
    </row>
    <row r="3" spans="1:18" ht="8.15" customHeight="1" x14ac:dyDescent="0.45">
      <c r="A3" s="33"/>
      <c r="B3" s="33"/>
      <c r="C3" s="5"/>
      <c r="D3" s="5"/>
      <c r="E3" s="5"/>
      <c r="F3" s="5"/>
      <c r="G3" s="32"/>
      <c r="H3" s="32"/>
      <c r="I3" s="31"/>
      <c r="J3" s="29"/>
      <c r="K3" s="29"/>
      <c r="L3" s="29"/>
    </row>
    <row r="4" spans="1:18" ht="8.5" customHeight="1" x14ac:dyDescent="0.45">
      <c r="A4" s="33"/>
      <c r="B4" s="33"/>
      <c r="C4" s="5"/>
      <c r="D4" s="5"/>
      <c r="E4" s="5"/>
      <c r="F4" s="5"/>
      <c r="G4" s="32"/>
      <c r="H4" s="32"/>
      <c r="I4" s="31"/>
      <c r="J4" s="29"/>
      <c r="K4" s="29"/>
      <c r="L4" s="29"/>
    </row>
    <row r="5" spans="1:18" ht="42" customHeight="1" x14ac:dyDescent="0.45">
      <c r="A5" s="33"/>
      <c r="B5" s="33"/>
      <c r="C5" s="5"/>
      <c r="D5" s="5"/>
      <c r="E5" s="5"/>
      <c r="F5" s="5"/>
      <c r="G5" s="32"/>
      <c r="H5" s="32"/>
      <c r="I5" s="31"/>
      <c r="J5" s="29"/>
      <c r="K5" s="29"/>
      <c r="L5" s="29"/>
    </row>
    <row r="6" spans="1:18" ht="15" customHeight="1" x14ac:dyDescent="0.45">
      <c r="A6" s="33"/>
      <c r="B6" s="33"/>
      <c r="C6" s="5"/>
      <c r="D6" s="5"/>
      <c r="E6" s="5"/>
      <c r="F6" s="5"/>
      <c r="G6" s="32"/>
      <c r="H6" s="32"/>
      <c r="I6" s="31"/>
      <c r="J6" s="29"/>
      <c r="K6" s="29"/>
      <c r="L6" s="29"/>
    </row>
    <row r="7" spans="1:18" ht="15" customHeight="1" x14ac:dyDescent="0.45">
      <c r="A7" s="33"/>
      <c r="B7" s="33"/>
      <c r="C7" s="5"/>
      <c r="D7" s="5"/>
      <c r="E7" s="5"/>
      <c r="F7" s="5"/>
      <c r="G7" s="32"/>
      <c r="H7" s="32"/>
      <c r="I7" s="31"/>
      <c r="J7" s="29"/>
      <c r="K7" s="29"/>
      <c r="L7" s="29"/>
    </row>
    <row r="8" spans="1:18" ht="15" customHeight="1" x14ac:dyDescent="0.45">
      <c r="A8" s="33"/>
      <c r="B8" s="33"/>
      <c r="C8" s="5"/>
      <c r="D8" s="5"/>
      <c r="E8" s="5"/>
      <c r="F8" s="5"/>
      <c r="G8" s="32"/>
      <c r="H8" s="32"/>
      <c r="I8" s="31"/>
      <c r="J8" s="29"/>
      <c r="K8" s="29"/>
      <c r="L8" s="29"/>
    </row>
    <row r="9" spans="1:18" ht="15" customHeight="1" x14ac:dyDescent="0.45">
      <c r="A9" s="33"/>
      <c r="B9" s="33"/>
      <c r="C9" s="5"/>
      <c r="D9" s="5"/>
      <c r="E9" s="5"/>
      <c r="F9" s="5"/>
      <c r="G9" s="32"/>
      <c r="H9" s="32"/>
      <c r="I9" s="31"/>
      <c r="J9" s="29"/>
      <c r="K9" s="29"/>
      <c r="L9" s="29"/>
    </row>
    <row r="10" spans="1:18" ht="15" customHeight="1" x14ac:dyDescent="0.45">
      <c r="A10" s="33"/>
      <c r="B10" s="33"/>
      <c r="C10" s="5"/>
      <c r="D10" s="5"/>
      <c r="E10" s="5"/>
      <c r="F10" s="5"/>
      <c r="G10" s="32"/>
      <c r="H10" s="32"/>
      <c r="I10" s="31"/>
      <c r="J10" s="29"/>
      <c r="K10" s="29"/>
      <c r="L10" s="29"/>
    </row>
    <row r="11" spans="1:18" ht="15" customHeight="1" x14ac:dyDescent="0.45">
      <c r="A11" s="33"/>
      <c r="B11" s="33"/>
      <c r="C11" s="5"/>
      <c r="D11" s="5"/>
      <c r="E11" s="5"/>
      <c r="F11" s="5"/>
      <c r="G11" s="32"/>
      <c r="H11" s="32"/>
      <c r="I11" s="31"/>
      <c r="J11" s="29"/>
      <c r="K11" s="29"/>
      <c r="L11" s="29"/>
    </row>
    <row r="12" spans="1:18" ht="15" customHeight="1" x14ac:dyDescent="0.45">
      <c r="A12" s="33"/>
      <c r="B12" s="33"/>
      <c r="C12" s="5"/>
      <c r="D12" s="5"/>
      <c r="E12" s="5"/>
      <c r="F12" s="5"/>
      <c r="G12" s="32"/>
      <c r="H12" s="32"/>
      <c r="I12" s="31"/>
      <c r="J12" s="29"/>
      <c r="K12" s="29"/>
      <c r="L12" s="29"/>
    </row>
    <row r="13" spans="1:18" ht="57.5" customHeight="1" x14ac:dyDescent="0.45">
      <c r="A13" s="33"/>
      <c r="B13" s="33"/>
      <c r="C13" s="5"/>
      <c r="D13" s="5"/>
      <c r="E13" s="5"/>
      <c r="F13" s="5"/>
      <c r="G13" s="32"/>
      <c r="H13" s="32"/>
      <c r="I13" s="31"/>
      <c r="J13" s="29"/>
      <c r="K13" s="29"/>
      <c r="L13" s="29"/>
    </row>
    <row r="14" spans="1:18" ht="46.5" customHeight="1" x14ac:dyDescent="0.2">
      <c r="A14" s="30"/>
      <c r="B14" s="30"/>
      <c r="C14" s="29"/>
      <c r="D14" s="29"/>
      <c r="E14" s="29"/>
      <c r="F14" s="29"/>
      <c r="G14" s="53"/>
      <c r="H14" s="53"/>
      <c r="I14" s="53"/>
      <c r="J14" s="53"/>
      <c r="K14" s="53"/>
      <c r="L14" s="53"/>
      <c r="R14"/>
    </row>
    <row r="15" spans="1:18" ht="30" customHeight="1" x14ac:dyDescent="0.2">
      <c r="A15" s="28" t="s">
        <v>19</v>
      </c>
      <c r="B15" s="28" t="s">
        <v>11</v>
      </c>
      <c r="C15" s="27" t="s">
        <v>31</v>
      </c>
      <c r="D15" s="26"/>
      <c r="E15" s="26"/>
      <c r="F15" s="26"/>
      <c r="G15" s="26" t="s">
        <v>10</v>
      </c>
      <c r="H15" s="26"/>
      <c r="I15" s="26"/>
      <c r="J15" s="25" t="s">
        <v>9</v>
      </c>
      <c r="K15" s="34" t="s">
        <v>8</v>
      </c>
      <c r="L15" s="34" t="s">
        <v>34</v>
      </c>
    </row>
    <row r="16" spans="1:18" ht="48.5" customHeight="1" x14ac:dyDescent="0.2">
      <c r="A16" s="37">
        <v>1</v>
      </c>
      <c r="B16" s="23">
        <v>178060</v>
      </c>
      <c r="C16" s="39">
        <v>78066</v>
      </c>
      <c r="D16" s="72" t="s">
        <v>25</v>
      </c>
      <c r="E16" s="73"/>
      <c r="F16" s="73"/>
      <c r="G16" s="73"/>
      <c r="H16" s="73"/>
      <c r="I16" s="74"/>
      <c r="J16" s="35">
        <v>2200</v>
      </c>
      <c r="K16" s="36">
        <v>45232</v>
      </c>
      <c r="L16" s="36"/>
      <c r="N16" s="24"/>
      <c r="R16"/>
    </row>
    <row r="17" spans="1:19" ht="48.5" customHeight="1" x14ac:dyDescent="0.2">
      <c r="A17" s="37">
        <v>2</v>
      </c>
      <c r="B17" s="23">
        <v>182170</v>
      </c>
      <c r="C17" s="39">
        <v>82179</v>
      </c>
      <c r="D17" s="72" t="s">
        <v>21</v>
      </c>
      <c r="E17" s="73"/>
      <c r="F17" s="73"/>
      <c r="G17" s="73"/>
      <c r="H17" s="73"/>
      <c r="I17" s="74"/>
      <c r="J17" s="35">
        <v>2400</v>
      </c>
      <c r="K17" s="49">
        <v>45271</v>
      </c>
      <c r="L17" s="36"/>
      <c r="N17" s="24"/>
      <c r="R17"/>
    </row>
    <row r="18" spans="1:19" ht="48.5" customHeight="1" x14ac:dyDescent="0.2">
      <c r="A18" s="37">
        <v>3</v>
      </c>
      <c r="B18" s="23">
        <v>172300</v>
      </c>
      <c r="C18" s="39">
        <v>72309</v>
      </c>
      <c r="D18" s="72" t="s">
        <v>26</v>
      </c>
      <c r="E18" s="73"/>
      <c r="F18" s="73"/>
      <c r="G18" s="73"/>
      <c r="H18" s="73"/>
      <c r="I18" s="74"/>
      <c r="J18" s="35">
        <v>1680</v>
      </c>
      <c r="K18" s="36">
        <v>44476</v>
      </c>
      <c r="L18" s="36"/>
      <c r="N18" s="24"/>
      <c r="R18"/>
    </row>
    <row r="19" spans="1:19" ht="48.5" customHeight="1" x14ac:dyDescent="0.2">
      <c r="A19" s="37">
        <v>4</v>
      </c>
      <c r="B19" s="23">
        <v>177640</v>
      </c>
      <c r="C19" s="39">
        <v>77649</v>
      </c>
      <c r="D19" s="72" t="s">
        <v>33</v>
      </c>
      <c r="E19" s="73"/>
      <c r="F19" s="73"/>
      <c r="G19" s="73"/>
      <c r="H19" s="73"/>
      <c r="I19" s="74"/>
      <c r="J19" s="35">
        <v>2600</v>
      </c>
      <c r="K19" s="36">
        <v>45091</v>
      </c>
      <c r="L19" s="36"/>
      <c r="N19" s="24"/>
      <c r="R19"/>
    </row>
    <row r="20" spans="1:19" ht="48.5" customHeight="1" x14ac:dyDescent="0.2">
      <c r="A20" s="37">
        <v>5</v>
      </c>
      <c r="B20" s="23">
        <v>178600</v>
      </c>
      <c r="C20" s="39">
        <v>78608</v>
      </c>
      <c r="D20" s="72" t="s">
        <v>24</v>
      </c>
      <c r="E20" s="73"/>
      <c r="F20" s="73"/>
      <c r="G20" s="73"/>
      <c r="H20" s="73"/>
      <c r="I20" s="74"/>
      <c r="J20" s="35">
        <v>2200</v>
      </c>
      <c r="K20" s="36">
        <v>45021</v>
      </c>
      <c r="L20" s="36"/>
      <c r="N20" s="24"/>
      <c r="R20"/>
    </row>
    <row r="21" spans="1:19" ht="48.5" customHeight="1" x14ac:dyDescent="0.2">
      <c r="A21" s="37">
        <v>6</v>
      </c>
      <c r="B21" s="23">
        <v>160070</v>
      </c>
      <c r="C21" s="39">
        <v>60078</v>
      </c>
      <c r="D21" s="72" t="s">
        <v>30</v>
      </c>
      <c r="E21" s="73"/>
      <c r="F21" s="73"/>
      <c r="G21" s="73"/>
      <c r="H21" s="73"/>
      <c r="I21" s="74"/>
      <c r="J21" s="35">
        <v>2000</v>
      </c>
      <c r="K21" s="36">
        <v>43559</v>
      </c>
      <c r="L21" s="36"/>
      <c r="N21" s="24"/>
      <c r="R21"/>
    </row>
    <row r="22" spans="1:19" ht="48.5" customHeight="1" x14ac:dyDescent="0.2">
      <c r="A22" s="37">
        <v>7</v>
      </c>
      <c r="B22" s="23">
        <v>178130</v>
      </c>
      <c r="C22" s="39">
        <v>78134</v>
      </c>
      <c r="D22" s="72" t="s">
        <v>50</v>
      </c>
      <c r="E22" s="73"/>
      <c r="F22" s="73"/>
      <c r="G22" s="73"/>
      <c r="H22" s="73"/>
      <c r="I22" s="74"/>
      <c r="J22" s="35">
        <v>1800</v>
      </c>
      <c r="K22" s="36">
        <v>44903</v>
      </c>
      <c r="L22" s="36"/>
      <c r="N22" s="24"/>
      <c r="R22"/>
    </row>
    <row r="23" spans="1:19" ht="48.5" customHeight="1" x14ac:dyDescent="0.2">
      <c r="A23" s="37">
        <v>8</v>
      </c>
      <c r="B23" s="23">
        <v>173460</v>
      </c>
      <c r="C23" s="39">
        <v>73467</v>
      </c>
      <c r="D23" s="72" t="s">
        <v>27</v>
      </c>
      <c r="E23" s="73"/>
      <c r="F23" s="73"/>
      <c r="G23" s="73"/>
      <c r="H23" s="73"/>
      <c r="I23" s="74"/>
      <c r="J23" s="35">
        <v>2200</v>
      </c>
      <c r="K23" s="36">
        <v>44627</v>
      </c>
      <c r="L23" s="36"/>
      <c r="N23" s="24"/>
      <c r="R23"/>
    </row>
    <row r="24" spans="1:19" ht="48.5" customHeight="1" x14ac:dyDescent="0.2">
      <c r="A24" s="37">
        <v>9</v>
      </c>
      <c r="B24" s="23">
        <v>178880</v>
      </c>
      <c r="C24" s="39">
        <v>78882</v>
      </c>
      <c r="D24" s="72" t="s">
        <v>20</v>
      </c>
      <c r="E24" s="73"/>
      <c r="F24" s="73"/>
      <c r="G24" s="73"/>
      <c r="H24" s="73"/>
      <c r="I24" s="74"/>
      <c r="J24" s="35">
        <v>2200</v>
      </c>
      <c r="K24" s="36">
        <v>45315</v>
      </c>
      <c r="L24" s="36"/>
      <c r="N24" s="24"/>
      <c r="R24"/>
    </row>
    <row r="25" spans="1:19" ht="48.5" customHeight="1" x14ac:dyDescent="0.2">
      <c r="A25" s="37">
        <v>10</v>
      </c>
      <c r="B25" s="23">
        <v>182160</v>
      </c>
      <c r="C25" s="39">
        <v>82162</v>
      </c>
      <c r="D25" s="72" t="s">
        <v>51</v>
      </c>
      <c r="E25" s="73"/>
      <c r="F25" s="73"/>
      <c r="G25" s="73"/>
      <c r="H25" s="73"/>
      <c r="I25" s="74"/>
      <c r="J25" s="35">
        <v>2600</v>
      </c>
      <c r="K25" s="36">
        <v>45370</v>
      </c>
      <c r="L25" s="36"/>
      <c r="N25" s="24"/>
      <c r="R25"/>
    </row>
    <row r="26" spans="1:19" ht="48.5" customHeight="1" x14ac:dyDescent="0.2">
      <c r="A26" s="37">
        <v>11</v>
      </c>
      <c r="B26" s="23">
        <v>172990</v>
      </c>
      <c r="C26" s="39">
        <v>72996</v>
      </c>
      <c r="D26" s="72" t="s">
        <v>22</v>
      </c>
      <c r="E26" s="73"/>
      <c r="F26" s="73"/>
      <c r="G26" s="73"/>
      <c r="H26" s="73"/>
      <c r="I26" s="74"/>
      <c r="J26" s="35">
        <v>1600</v>
      </c>
      <c r="K26" s="36">
        <v>44755</v>
      </c>
      <c r="L26" s="36"/>
    </row>
    <row r="27" spans="1:19" ht="48.5" customHeight="1" x14ac:dyDescent="0.2">
      <c r="A27" s="37">
        <v>12</v>
      </c>
      <c r="B27" s="23">
        <v>180470</v>
      </c>
      <c r="C27" s="39">
        <v>80472</v>
      </c>
      <c r="D27" s="72" t="s">
        <v>52</v>
      </c>
      <c r="E27" s="73"/>
      <c r="F27" s="73"/>
      <c r="G27" s="73"/>
      <c r="H27" s="73"/>
      <c r="I27" s="74"/>
      <c r="J27" s="35">
        <v>2000</v>
      </c>
      <c r="K27" s="36">
        <v>45335</v>
      </c>
      <c r="L27" s="36"/>
      <c r="S27"/>
    </row>
    <row r="28" spans="1:19" ht="48.5" customHeight="1" x14ac:dyDescent="0.2">
      <c r="A28" s="37">
        <v>13</v>
      </c>
      <c r="B28" s="23">
        <v>156910</v>
      </c>
      <c r="C28" s="39">
        <v>56910</v>
      </c>
      <c r="D28" s="72" t="s">
        <v>35</v>
      </c>
      <c r="E28" s="73"/>
      <c r="F28" s="73"/>
      <c r="G28" s="73"/>
      <c r="H28" s="73"/>
      <c r="I28" s="74"/>
      <c r="J28" s="35">
        <v>2000</v>
      </c>
      <c r="K28" s="36">
        <v>43341</v>
      </c>
      <c r="L28" s="36"/>
      <c r="S28"/>
    </row>
    <row r="29" spans="1:19" ht="48.5" customHeight="1" x14ac:dyDescent="0.2">
      <c r="A29" s="38">
        <v>14</v>
      </c>
      <c r="B29" s="23">
        <v>172560</v>
      </c>
      <c r="C29" s="39">
        <v>72569</v>
      </c>
      <c r="D29" s="72" t="s">
        <v>28</v>
      </c>
      <c r="E29" s="73"/>
      <c r="F29" s="73"/>
      <c r="G29" s="73"/>
      <c r="H29" s="73"/>
      <c r="I29" s="74"/>
      <c r="J29" s="35">
        <v>2300</v>
      </c>
      <c r="K29" s="36">
        <v>44609</v>
      </c>
      <c r="L29" s="36"/>
    </row>
    <row r="30" spans="1:19" ht="7.5" customHeight="1" x14ac:dyDescent="0.2">
      <c r="A30" s="22"/>
      <c r="B30" s="21"/>
      <c r="C30" s="20"/>
      <c r="D30" s="20"/>
      <c r="E30" s="11"/>
      <c r="F30" s="11"/>
      <c r="G30" s="19"/>
      <c r="H30" s="19"/>
      <c r="I30" s="18"/>
      <c r="J30" s="17"/>
      <c r="K30" s="17"/>
      <c r="L30" s="17"/>
    </row>
    <row r="31" spans="1:19" ht="52" customHeight="1" x14ac:dyDescent="0.2">
      <c r="A31" s="69" t="s">
        <v>7</v>
      </c>
      <c r="B31" s="69"/>
      <c r="C31" s="69"/>
      <c r="D31" s="16" t="s">
        <v>6</v>
      </c>
      <c r="E31" s="15"/>
      <c r="F31" s="14" t="s">
        <v>5</v>
      </c>
      <c r="G31" s="14" t="s">
        <v>4</v>
      </c>
      <c r="H31" s="13" t="s">
        <v>3</v>
      </c>
      <c r="I31" s="13" t="s">
        <v>2</v>
      </c>
      <c r="J31" s="54" t="s">
        <v>32</v>
      </c>
      <c r="K31" s="54"/>
      <c r="L31" s="55"/>
      <c r="M31" s="12"/>
      <c r="N31" s="12"/>
    </row>
    <row r="32" spans="1:19" ht="30" customHeight="1" x14ac:dyDescent="0.7">
      <c r="A32" s="69"/>
      <c r="B32" s="69"/>
      <c r="C32" s="69"/>
      <c r="D32" s="56"/>
      <c r="E32" s="11"/>
      <c r="F32" s="76" t="s">
        <v>1</v>
      </c>
      <c r="G32" s="79" t="s">
        <v>36</v>
      </c>
      <c r="H32" s="80">
        <f>(J16*3)+(J17*3)+(J18*3)+(J19*3)+(J20*3)+(J21*3)+(J22*3)+(J23*3)+(J24*3)+(J25*3)+(J26*3)+(J27*3)+(J29*3)+(J28*3)</f>
        <v>89340</v>
      </c>
      <c r="I32" s="82"/>
      <c r="J32" s="83" t="s">
        <v>14</v>
      </c>
      <c r="K32" s="60"/>
      <c r="L32" s="60"/>
    </row>
    <row r="33" spans="1:14" ht="30" customHeight="1" x14ac:dyDescent="0.7">
      <c r="A33" s="69"/>
      <c r="B33" s="69"/>
      <c r="C33" s="69"/>
      <c r="D33" s="56"/>
      <c r="E33" s="11"/>
      <c r="F33" s="77"/>
      <c r="G33" s="79"/>
      <c r="H33" s="80"/>
      <c r="I33" s="82"/>
      <c r="J33" s="84" t="s">
        <v>16</v>
      </c>
      <c r="K33" s="61"/>
      <c r="L33" s="61"/>
    </row>
    <row r="34" spans="1:14" ht="12" customHeight="1" x14ac:dyDescent="0.2">
      <c r="A34" s="69"/>
      <c r="B34" s="69"/>
      <c r="C34" s="69"/>
      <c r="D34" s="56"/>
      <c r="E34" s="11"/>
      <c r="F34" s="77"/>
      <c r="G34" s="79"/>
      <c r="H34" s="80"/>
      <c r="I34" s="82"/>
      <c r="J34" s="75" t="s">
        <v>17</v>
      </c>
      <c r="K34" s="62"/>
      <c r="L34" s="62"/>
    </row>
    <row r="35" spans="1:14" ht="18" customHeight="1" x14ac:dyDescent="0.2">
      <c r="A35" s="69"/>
      <c r="B35" s="69"/>
      <c r="C35" s="69"/>
      <c r="D35" s="56"/>
      <c r="E35" s="11"/>
      <c r="F35" s="78"/>
      <c r="G35" s="79"/>
      <c r="H35" s="80"/>
      <c r="I35" s="82"/>
      <c r="J35" s="75"/>
      <c r="K35" s="62"/>
      <c r="L35" s="62"/>
    </row>
    <row r="36" spans="1:14" ht="34.5" customHeight="1" x14ac:dyDescent="0.2">
      <c r="A36" s="69"/>
      <c r="B36" s="69"/>
      <c r="C36" s="69"/>
      <c r="D36" s="10" t="s">
        <v>0</v>
      </c>
      <c r="E36" s="9"/>
      <c r="F36" s="76" t="s">
        <v>12</v>
      </c>
      <c r="G36" s="79" t="s">
        <v>37</v>
      </c>
      <c r="H36" s="80">
        <f>(J16*5)+(J17*5)+(J18*5)+(J19*5)+(J20*5)+(J21*5)+(J22*5)+(J23*5)+(J24*5)+(J25*5)+(J26*5)+(J27*5)+(J29*5)+(J28*5)</f>
        <v>148900</v>
      </c>
      <c r="I36" s="64"/>
      <c r="J36" s="81" t="s">
        <v>15</v>
      </c>
      <c r="K36" s="63"/>
      <c r="L36" s="63"/>
    </row>
    <row r="37" spans="1:14" ht="47.5" customHeight="1" x14ac:dyDescent="0.2">
      <c r="A37" s="69"/>
      <c r="B37" s="69"/>
      <c r="C37" s="69"/>
      <c r="D37" s="64"/>
      <c r="E37" s="8"/>
      <c r="F37" s="77"/>
      <c r="G37" s="79"/>
      <c r="H37" s="80"/>
      <c r="I37" s="64"/>
      <c r="J37" s="70" t="s">
        <v>18</v>
      </c>
      <c r="K37" s="65"/>
      <c r="L37" s="65"/>
    </row>
    <row r="38" spans="1:14" ht="20" customHeight="1" x14ac:dyDescent="0.2">
      <c r="A38" s="69"/>
      <c r="B38" s="69"/>
      <c r="C38" s="69"/>
      <c r="D38" s="64"/>
      <c r="E38" s="8"/>
      <c r="F38" s="77"/>
      <c r="G38" s="79"/>
      <c r="H38" s="80"/>
      <c r="I38" s="64"/>
      <c r="J38" s="71"/>
      <c r="K38" s="66"/>
      <c r="L38" s="66"/>
    </row>
    <row r="39" spans="1:14" ht="15" customHeight="1" x14ac:dyDescent="0.2">
      <c r="A39" s="69"/>
      <c r="B39" s="69"/>
      <c r="C39" s="69"/>
      <c r="D39" s="64"/>
      <c r="E39" s="8"/>
      <c r="F39" s="77"/>
      <c r="G39" s="79"/>
      <c r="H39" s="80"/>
      <c r="I39" s="64"/>
      <c r="J39" s="71"/>
      <c r="K39" s="66"/>
      <c r="L39" s="66"/>
    </row>
    <row r="40" spans="1:14" ht="10.5" customHeight="1" x14ac:dyDescent="0.2">
      <c r="A40" s="69"/>
      <c r="B40" s="69"/>
      <c r="C40" s="69"/>
      <c r="D40" s="64"/>
      <c r="E40" s="8"/>
      <c r="F40" s="78"/>
      <c r="G40" s="79"/>
      <c r="H40" s="80"/>
      <c r="I40" s="64"/>
      <c r="J40" s="71"/>
      <c r="K40" s="66"/>
      <c r="L40" s="66"/>
    </row>
    <row r="41" spans="1:14" ht="22" customHeight="1" x14ac:dyDescent="0.8">
      <c r="A41" s="67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</row>
    <row r="42" spans="1:14" ht="15" customHeight="1" x14ac:dyDescent="0.2">
      <c r="A42" s="5"/>
      <c r="B42" s="5"/>
      <c r="C42" s="5"/>
      <c r="D42" s="5"/>
      <c r="E42" s="5"/>
      <c r="F42" s="5"/>
      <c r="G42" s="7"/>
      <c r="H42" s="7"/>
      <c r="I42" s="6"/>
      <c r="J42" s="5"/>
      <c r="K42" s="5"/>
      <c r="L42" s="5"/>
    </row>
    <row r="43" spans="1:14" ht="15" customHeight="1" x14ac:dyDescent="0.2">
      <c r="A43" s="5"/>
      <c r="B43" s="5"/>
      <c r="C43" s="5"/>
      <c r="D43" s="5"/>
      <c r="E43" s="5"/>
      <c r="F43" s="5"/>
      <c r="G43" s="7"/>
      <c r="H43" s="7"/>
      <c r="I43" s="6"/>
      <c r="J43" s="5"/>
      <c r="K43" s="5"/>
      <c r="L43" s="5"/>
    </row>
    <row r="44" spans="1:14" ht="15" customHeight="1" x14ac:dyDescent="0.2">
      <c r="A44" s="5"/>
      <c r="B44" s="5"/>
      <c r="C44" s="5"/>
      <c r="D44" s="5"/>
      <c r="E44" s="5"/>
      <c r="F44" s="5"/>
      <c r="G44" s="7"/>
      <c r="H44" s="7"/>
      <c r="I44" s="6"/>
      <c r="J44" s="5"/>
      <c r="K44" s="5"/>
      <c r="L44" s="5"/>
    </row>
    <row r="45" spans="1:14" ht="23" customHeight="1" x14ac:dyDescent="0.2">
      <c r="A45" s="5"/>
      <c r="B45" s="5"/>
      <c r="C45" s="5"/>
      <c r="D45" s="5"/>
      <c r="E45" s="5"/>
      <c r="F45" s="5"/>
      <c r="G45" s="7"/>
      <c r="H45" s="7"/>
      <c r="I45" s="6"/>
      <c r="J45" s="5"/>
      <c r="K45" s="5"/>
      <c r="L45" s="5"/>
    </row>
    <row r="47" spans="1:14" ht="28" customHeight="1" x14ac:dyDescent="0.2">
      <c r="N47" s="4"/>
    </row>
    <row r="48" spans="1:14" ht="15" customHeight="1" x14ac:dyDescent="0.2">
      <c r="F48" s="1" t="s">
        <v>38</v>
      </c>
    </row>
    <row r="51" spans="4:14" ht="15" customHeight="1" x14ac:dyDescent="0.2">
      <c r="N51" s="4"/>
    </row>
    <row r="55" spans="4:14" ht="15" customHeight="1" x14ac:dyDescent="0.2">
      <c r="D55" s="1" t="s">
        <v>13</v>
      </c>
    </row>
  </sheetData>
  <mergeCells count="36">
    <mergeCell ref="A41:L41"/>
    <mergeCell ref="J34:L35"/>
    <mergeCell ref="F36:F40"/>
    <mergeCell ref="G36:G40"/>
    <mergeCell ref="H36:H40"/>
    <mergeCell ref="I36:I40"/>
    <mergeCell ref="J36:L36"/>
    <mergeCell ref="A31:C40"/>
    <mergeCell ref="J31:L31"/>
    <mergeCell ref="D32:D35"/>
    <mergeCell ref="F32:F35"/>
    <mergeCell ref="G32:G35"/>
    <mergeCell ref="H32:H35"/>
    <mergeCell ref="I32:I35"/>
    <mergeCell ref="J32:L32"/>
    <mergeCell ref="J33:L33"/>
    <mergeCell ref="G1:I1"/>
    <mergeCell ref="A2:C2"/>
    <mergeCell ref="G14:L14"/>
    <mergeCell ref="D16:I16"/>
    <mergeCell ref="D26:I26"/>
    <mergeCell ref="D17:I17"/>
    <mergeCell ref="D18:I18"/>
    <mergeCell ref="D24:I24"/>
    <mergeCell ref="D25:I25"/>
    <mergeCell ref="D19:I19"/>
    <mergeCell ref="D20:I20"/>
    <mergeCell ref="D21:I21"/>
    <mergeCell ref="D22:I22"/>
    <mergeCell ref="D23:I23"/>
    <mergeCell ref="D37:D40"/>
    <mergeCell ref="J37:L37"/>
    <mergeCell ref="J38:L40"/>
    <mergeCell ref="D27:I27"/>
    <mergeCell ref="D29:I29"/>
    <mergeCell ref="D28:I28"/>
  </mergeCells>
  <phoneticPr fontId="14"/>
  <printOptions horizontalCentered="1" verticalCentered="1"/>
  <pageMargins left="0" right="0" top="0" bottom="0" header="0.31496062992125984" footer="0.31496062992125984"/>
  <pageSetup paperSize="9" scale="5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棚1本</vt:lpstr>
      <vt:lpstr>データ利活用フェア</vt:lpstr>
      <vt:lpstr>データ利活用フェア!Print_Area</vt:lpstr>
      <vt:lpstr>棚1本!Print_Area</vt:lpstr>
      <vt:lpstr>データ利活用フェア!Print_Titles</vt:lpstr>
      <vt:lpstr>棚1本!Print_Titles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岡本 理恵子</dc:creator>
  <cp:lastModifiedBy>大治 史明</cp:lastModifiedBy>
  <cp:lastPrinted>2025-03-17T05:11:31Z</cp:lastPrinted>
  <dcterms:created xsi:type="dcterms:W3CDTF">2023-04-11T02:57:12Z</dcterms:created>
  <dcterms:modified xsi:type="dcterms:W3CDTF">2025-03-17T05:13:39Z</dcterms:modified>
</cp:coreProperties>
</file>